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827"/>
  <workbookPr defaultThemeVersion="124226"/>
  <mc:AlternateContent xmlns:mc="http://schemas.openxmlformats.org/markup-compatibility/2006">
    <mc:Choice Requires="x15">
      <x15ac:absPath xmlns:x15ac="http://schemas.microsoft.com/office/spreadsheetml/2010/11/ac" url="J:\TRABAJO\HERRAMIENTAS DE TRABAJO 2015\FORMATOS\FORMATOS FISCALES\FORMATOS ALCALDIA DE GIRON\"/>
    </mc:Choice>
  </mc:AlternateContent>
  <bookViews>
    <workbookView xWindow="0" yWindow="0" windowWidth="20970" windowHeight="11145"/>
  </bookViews>
  <sheets>
    <sheet name="Hoja1" sheetId="1" r:id="rId1"/>
    <sheet name="Hoja2" sheetId="2" r:id="rId2"/>
    <sheet name="Hoja3" sheetId="3" r:id="rId3"/>
  </sheets>
  <calcPr calcId="162913"/>
</workbook>
</file>

<file path=xl/calcChain.xml><?xml version="1.0" encoding="utf-8"?>
<calcChain xmlns="http://schemas.openxmlformats.org/spreadsheetml/2006/main">
  <c r="AR32" i="1" l="1"/>
  <c r="V120" i="1"/>
  <c r="AR38" i="1" l="1"/>
  <c r="AR110" i="1"/>
  <c r="AR111" i="1"/>
  <c r="AR112" i="1"/>
  <c r="AR113" i="1"/>
  <c r="AR114" i="1"/>
  <c r="AR115" i="1"/>
  <c r="AR116" i="1"/>
  <c r="AR117" i="1"/>
  <c r="AR118" i="1"/>
  <c r="AR119" i="1"/>
  <c r="AR109" i="1"/>
  <c r="AR41" i="1"/>
  <c r="AR42" i="1"/>
  <c r="C3" i="2"/>
  <c r="V43" i="1"/>
  <c r="V44" i="1" s="1"/>
  <c r="AR108" i="1"/>
  <c r="AR40" i="1"/>
  <c r="AR120" i="1" l="1"/>
  <c r="AR43" i="1" s="1"/>
  <c r="AR44" i="1" s="1"/>
  <c r="AR46" i="1" s="1"/>
  <c r="AR47" i="1" l="1"/>
  <c r="AR49" i="1"/>
  <c r="AR51" i="1" l="1"/>
  <c r="AR61" i="1" s="1"/>
  <c r="AR62" i="1" l="1"/>
</calcChain>
</file>

<file path=xl/sharedStrings.xml><?xml version="1.0" encoding="utf-8"?>
<sst xmlns="http://schemas.openxmlformats.org/spreadsheetml/2006/main" count="149" uniqueCount="136">
  <si>
    <t>FORMULARIO ÚNICO NACIONAL DE DECLARACIÓN Y PAGO DEL IMPUESTO DE INDUSTRIA Y COMERCIO</t>
  </si>
  <si>
    <t>MUNICIPIO O DISTRITO:</t>
  </si>
  <si>
    <t>DEPARTAMENTO:</t>
  </si>
  <si>
    <t>FECHA MAXIMA DE PRESENTACION</t>
  </si>
  <si>
    <t>Giron</t>
  </si>
  <si>
    <t>Santander</t>
  </si>
  <si>
    <t>D D</t>
  </si>
  <si>
    <t>M M</t>
  </si>
  <si>
    <t>A A A A</t>
  </si>
  <si>
    <t>AÑO GRAVABLE</t>
  </si>
  <si>
    <t>SOLO PARA BOGOTA, marque el bimestre o periodo anual</t>
  </si>
  <si>
    <t>Anual</t>
  </si>
  <si>
    <t xml:space="preserve">Ene-Feb </t>
  </si>
  <si>
    <t>Mar-Abr</t>
  </si>
  <si>
    <t>May-Jun</t>
  </si>
  <si>
    <t>Jul-Ago</t>
  </si>
  <si>
    <t>Sep-Oct</t>
  </si>
  <si>
    <t>Nov-Dic</t>
  </si>
  <si>
    <t>OPCION DE USO:</t>
  </si>
  <si>
    <t>Declaracion Inicial</t>
  </si>
  <si>
    <t>Solo Pago</t>
  </si>
  <si>
    <t>Correccion</t>
  </si>
  <si>
    <t># Declaracion Que Corrije</t>
  </si>
  <si>
    <t>Fecha</t>
  </si>
  <si>
    <t>A A</t>
  </si>
  <si>
    <t>NOMBRES Y APELLIDOS O RAZÓN SOCIAL</t>
  </si>
  <si>
    <t>CC</t>
  </si>
  <si>
    <t>NIT</t>
  </si>
  <si>
    <t>TI</t>
  </si>
  <si>
    <t>CE</t>
  </si>
  <si>
    <t>Nro</t>
  </si>
  <si>
    <t>DV</t>
  </si>
  <si>
    <t xml:space="preserve">Es Consorcio o </t>
  </si>
  <si>
    <t>de Patrimonio Autónomo</t>
  </si>
  <si>
    <t>Union Temporal</t>
  </si>
  <si>
    <t>Realiza Actividades a través</t>
  </si>
  <si>
    <t>DIRECCIÓN DE NOTIFICACIÓN</t>
  </si>
  <si>
    <t>MUNICIPIO O DISTRITO DE LA DIRECCIÓN</t>
  </si>
  <si>
    <t>DEPARTAMENTO</t>
  </si>
  <si>
    <t>TELEFONO</t>
  </si>
  <si>
    <t>5. CORREO ELECTRONICO</t>
  </si>
  <si>
    <t>6. Nº DE ESTABLECIMIENTOS</t>
  </si>
  <si>
    <t>7. CLASIFICACION</t>
  </si>
  <si>
    <t>A. INFORMACION DEL CONTRIBUYENTE</t>
  </si>
  <si>
    <t>B. BASE GRAVABLE</t>
  </si>
  <si>
    <t>ACTIVIDADES GRAVADAS</t>
  </si>
  <si>
    <t>IMPUESTO</t>
  </si>
  <si>
    <t>INGRESOS GRAVADOS</t>
  </si>
  <si>
    <t xml:space="preserve"> CÓDIGO</t>
  </si>
  <si>
    <t>ACTIVIDAD 1 (Principal)</t>
  </si>
  <si>
    <t xml:space="preserve">ACTIVIDAD 2 </t>
  </si>
  <si>
    <t>ACTIVIDAD 3</t>
  </si>
  <si>
    <t>OTRAS ACTIVIDADES</t>
  </si>
  <si>
    <t>Ver Desagregación</t>
  </si>
  <si>
    <t>TOTAL INGRESOS GRAVADOS</t>
  </si>
  <si>
    <t>17. TOTAL IMPUESTO</t>
  </si>
  <si>
    <t>TARIFA (X1000)</t>
  </si>
  <si>
    <t>Kw</t>
  </si>
  <si>
    <t>D. LIQUIDACION PRIVADA</t>
  </si>
  <si>
    <t>SANCIONES</t>
  </si>
  <si>
    <t>Extemporaneidad</t>
  </si>
  <si>
    <t>Inexactitud</t>
  </si>
  <si>
    <t>Otra</t>
  </si>
  <si>
    <t>Cual?</t>
  </si>
  <si>
    <t>E. PAGO</t>
  </si>
  <si>
    <t>FIRMA DEL DECLARANTE</t>
  </si>
  <si>
    <t>NOMBRE</t>
  </si>
  <si>
    <t>FIRMA DEL CONTADOR</t>
  </si>
  <si>
    <t>REVISOR FISCAL</t>
  </si>
  <si>
    <t>TP</t>
  </si>
  <si>
    <t>PARA USO EXCLUSIVO DEL MUNICIPIO</t>
  </si>
  <si>
    <t>F. FIRMAS</t>
  </si>
  <si>
    <t>Firma, Sello y Timbre</t>
  </si>
  <si>
    <t>RADICADO MUNICIPIO</t>
  </si>
  <si>
    <t>No PLACA MUNICIPAL</t>
  </si>
  <si>
    <t>ACTIVIDAD 4</t>
  </si>
  <si>
    <t>ACTIVIDAD 5</t>
  </si>
  <si>
    <t>ACTIVIDAD 6</t>
  </si>
  <si>
    <t xml:space="preserve">ACTIVIDAD 7 </t>
  </si>
  <si>
    <t>ACTIVIDAD 8</t>
  </si>
  <si>
    <t>ACTIVIDAD 9</t>
  </si>
  <si>
    <t>ACTIVIDAD 10</t>
  </si>
  <si>
    <t>ACTIVIDAD 11</t>
  </si>
  <si>
    <t>ACTIVIDAD 12</t>
  </si>
  <si>
    <t>ACTIVIDAD 13</t>
  </si>
  <si>
    <t>ACTIVIDAD 14</t>
  </si>
  <si>
    <t>ACTIVIDAD 15</t>
  </si>
  <si>
    <t>C. DISCRIMINACION DE ACTIVIDADES GRAVADAS   (OTRAS ACTIVIDADES)</t>
  </si>
  <si>
    <t xml:space="preserve">C. DISCRIMINACION </t>
  </si>
  <si>
    <t>INFORMACION IMPORTANTE</t>
  </si>
  <si>
    <t>Encuentre toda la informacion que requiera en materia tributaria en www.giron-santander.gov.co</t>
  </si>
  <si>
    <r>
      <t xml:space="preserve">SECCION PAGO VOLUNTARIO </t>
    </r>
    <r>
      <rPr>
        <b/>
        <sz val="8"/>
        <color theme="1"/>
        <rFont val="Calibri"/>
        <family val="2"/>
        <scheme val="minor"/>
      </rPr>
      <t>(Solamente donde exista esta opcion)</t>
    </r>
  </si>
  <si>
    <t>Destino de mi aporte voluntario</t>
  </si>
  <si>
    <t>LIQUIDE EL VALOR DEL PAGO VOLUNTARIO (Según instrucciones del Distrito/Municipio)</t>
  </si>
  <si>
    <t>TOTAL A PAGAR CON PAGO VOLUNTARIO (Renglón 38+39)</t>
  </si>
  <si>
    <t>TOTAL INGRESOS ORDINARIOS Y EXTRAORDINARIOS DEL PERIODO EN TODO EL PAIS</t>
  </si>
  <si>
    <t>MENOS INGRESO FUERA DE ESTE MUNICIPIO O DISTRITO</t>
  </si>
  <si>
    <r>
      <t xml:space="preserve">TOTAL INGRESOS ORDINARIOS Y EXTRAORDINARIOS EN ESTE MUNICIPIO </t>
    </r>
    <r>
      <rPr>
        <sz val="8"/>
        <color theme="1"/>
        <rFont val="Calibri"/>
        <family val="2"/>
        <scheme val="minor"/>
      </rPr>
      <t>(Renglon 8 Menos Renglon 9)</t>
    </r>
  </si>
  <si>
    <t>MENOS INGRESO POR DEVOLUCIONES, REBAJAS, DESCUENTOS</t>
  </si>
  <si>
    <t>MENOS INGRESOS POR EXPORTACIONES</t>
  </si>
  <si>
    <t>MENOS INGRESOS POR VENTA DE ACTIVOS FIJOS</t>
  </si>
  <si>
    <t>MENOS INGRESOS POR ACTIVIDADES EXCLUIDAS O NO SUJETAS Y OTROS INGRESOS NO GRAVADOS</t>
  </si>
  <si>
    <t>MENOS INGRESOS POR OTRAS ACTIVIDADES EXENTAS EN ESTE MUNICIPIO O DISTRITO (POR ACUERDO)</t>
  </si>
  <si>
    <t>Recuerde que puede descargar su factura de pago o realizar su pago por PSE en la opcion PAGO EN LINEA en la parte superior de nuesto sitio web</t>
  </si>
  <si>
    <t>TOTAL INGRESOS GRAVABLES (Renglon 10 Menos 11,12,13,14 Y 15)</t>
  </si>
  <si>
    <t>DESAGREGACION OTRAS ACTIVIDADES BLOQUE C (DISCRIMINACION DE ACTIVIDADES GRAVADAS)</t>
  </si>
  <si>
    <t>DESCARGUE EL INSTRUCTIVO PARA DILIGENCIAR EL FORMULARIO EN</t>
  </si>
  <si>
    <t>RECOMENDACIONES PARA DILIGENCIAR EL FORMULARIO ÚNICO DE DECLARACIÓN Y PAGO DEL IMPUESTO DE INDUSTRIA Y COMERCIO.</t>
  </si>
  <si>
    <t>TOTAL IMPUESTO DE INDUSTRIA Y COMERCIO (Reglón 17+19)</t>
  </si>
  <si>
    <r>
      <t xml:space="preserve">GENERACION DE ENERGIA        </t>
    </r>
    <r>
      <rPr>
        <sz val="8"/>
        <color theme="1"/>
        <rFont val="Calibri"/>
        <family val="2"/>
        <scheme val="minor"/>
      </rPr>
      <t>Capacidad Instalada</t>
    </r>
  </si>
  <si>
    <t>IMPUESTO DE AVISOS Y TABLEROS (15% del Renglón 20)</t>
  </si>
  <si>
    <t>PAGO POR UNIDADES COMERCIALES ADICIONALES DEL SECTOR FINANCIERO</t>
  </si>
  <si>
    <t>SOBRETASA BOMBERIL (Ley 1575 de 2012) (Para Giron 5% del Renglón 20)</t>
  </si>
  <si>
    <t>SOBRETASA DE SEGURIDAD (Ley 1421 de 2011) (Si la hay liquidela según el Acuerdo Municipal)</t>
  </si>
  <si>
    <t>TOTAL IMPUESTO A CARGO (Reglón 20+21+22+23+24)</t>
  </si>
  <si>
    <t>MENOS VALOR DE EXENCION O EXONERACION SOBRE EL IMPUESTO Y NO SOBRE LOS INGRESOS</t>
  </si>
  <si>
    <t>MENOS RETENCIONES (Que le practicaron a favor de este municipio o distrito en este periodo)</t>
  </si>
  <si>
    <t>MENOS AUTORETENCIONES (Practicadas a favor de este municipio o distrito en este periodo)</t>
  </si>
  <si>
    <t>MENOS ANTICIPIO LIQUIDADO EN EL AÑO ANTERIOR</t>
  </si>
  <si>
    <t>ANTICIPO DEL AÑO SIGUIENTE (Si existe, liquide porcentaje según acuerdo municipal o distrital)</t>
  </si>
  <si>
    <t>MENOS SALDO A FAVOR DEL PERIODO ANTERIOR SIN SOLICITUD DE DEVOLUCION O COMPENSACION</t>
  </si>
  <si>
    <t>TOTAL SALDO A CARGO (RENGLON 25-26-27-28-29+30+31-32)</t>
  </si>
  <si>
    <t>TOTAL SALDO A FAVOR (RENGLON 25-26-27-28-29+30+31-32) Si el resultado es menor a cero</t>
  </si>
  <si>
    <t xml:space="preserve">Ministerio de Hacienda y Credito Publico - Resolucion 4056 (01/12/2017) </t>
  </si>
  <si>
    <t>POR LA CUAL SE ESTABLECE EL FORMULARIO UNICO NACIONAL DE DECLARACION Y PAGO DEL IMPUESTO DE INDUSTRIA Y COMERCIO</t>
  </si>
  <si>
    <t>Este formulario debe utilizarse por todos los sujetos pasivos del impuesto de industria y comercio, que ejerzan actividades industriales, comerciales o de servicios, incluido el sector financiero, en todos los municipios y. distritos del país. Cada contribuyente debe presentar una declaración, por cada periodo gravable, ante cada municipio o distrito en donde realice actividades y esté obligado a declarar.
Estas instrucciones son una orientación general para el diligenciamiento del formulario y no eximen de la obligación de aplicar, en cada caso particular, las normas legales que regulan el impuesto de industria y comercio en el respectivo municipio o distrito. De conformidad con el artículo 4° de la Ley 962 de 2005, modificado por el artículo 26 del Decreto Ley 019 de 2012 los municipios y distritos deberán habilitar los mecanismos necesarios para poner a disposición gratuita y oportuna de los interesados el formato definido oficialmente para el respectivoperíodo en que deba cumplirse el deber u obligación legal, utilizando para el efecto formas impresas, magnéticas o electrónicas. Así mismo, deberán colocar en medio electrónico, a disposición de particulares, todos los formularios cuya diligencia se exija por las disposiciones legales. De conformidad con el artículo 344 de la ley 1819 de 2016 "Las administraciones departamentales, municipales y distritales deberán permitir a los contribuyentes del impuesto de industria y comercio y de los demás tributos por ellas administrados, el cumplimiento de las obligaciones tributarias desde cualquier lugar del país, incluyendo la utilización de medios electrónicos."
Los mecanismos de diligenciamiento electrónico que los municipios pongan a disposición de los contribuyentes deben respetar el contenido y diseño final del formulario, facilitando el diligenciamiento acorde con la normatividad del municipio. Para el efecto pueden utilizar campos pre diligenciados (por ejemplo, el nombre del municipio y departamento, códigos DANE), listas desplegables, inhabilitar aquellos que no resultan aplicables según la normativa municipal (por ejemplo, municipios en donde no existe la sobretasa bomberil sobre este impuesto).
Todas las casillas destinadas a valores deben ser diligenciadas y aproximadas al múltiplo de mil (1000) más cercano, si no hay cantidad qué registrar, escriba cero (0).</t>
  </si>
  <si>
    <t xml:space="preserve">    www.giron-santander.gov.co    </t>
  </si>
  <si>
    <t>VALOR A PAGAR</t>
  </si>
  <si>
    <t>DESCUENTO POR PRONTO PAGO (Si existe, liquidelo según acuerdo municipal o distrital)</t>
  </si>
  <si>
    <t>INTERES DE MORA</t>
  </si>
  <si>
    <t>TOTAL A PAGAR (Renglon 35-36+37)</t>
  </si>
  <si>
    <t>SUBTOTAL INGRESOS GRAVADOS</t>
  </si>
  <si>
    <t>SUBTOTAL IMPUESTO</t>
  </si>
  <si>
    <t>19. IMPUESTO LET 56 DE 1981</t>
  </si>
  <si>
    <t>X</t>
  </si>
  <si>
    <t xml:space="preserve"> CÓDIGO CIIU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</si>
</sst>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quot;$&quot;\ #,##0"/>
    <numFmt numFmtId="166" formatCode="0.0"/>
  </numFmts>
  <fonts count="26" x14ac:knownFonts="1">
    <font>
      <sz val="11"/>
      <color theme="1"/>
      <name val="Calibri"/>
      <family val="2"/>
      <scheme val="minor"/>
    </font>
    <font>
      <sz val="11"/>
      <color theme="1"/>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
      <b/>
      <sz val="12"/>
      <color theme="1"/>
      <name val="Calibri"/>
      <family val="2"/>
      <scheme val="minor"/>
    </font>
    <font>
      <sz val="10"/>
      <color theme="0" tint="-0.14999847407452621"/>
      <name val="Calibri"/>
      <family val="2"/>
      <scheme val="minor"/>
    </font>
    <font>
      <b/>
      <sz val="7"/>
      <color theme="1"/>
      <name val="Calibri"/>
      <family val="2"/>
      <scheme val="minor"/>
    </font>
    <font>
      <b/>
      <sz val="10.5"/>
      <color theme="1"/>
      <name val="Calibri"/>
      <family val="2"/>
      <scheme val="minor"/>
    </font>
    <font>
      <sz val="6"/>
      <color theme="1"/>
      <name val="Calibri"/>
      <family val="2"/>
      <scheme val="minor"/>
    </font>
    <font>
      <b/>
      <sz val="6"/>
      <color theme="1"/>
      <name val="Calibri"/>
      <family val="2"/>
      <scheme val="minor"/>
    </font>
    <font>
      <sz val="8.5"/>
      <color theme="1"/>
      <name val="Calibri"/>
      <family val="2"/>
      <scheme val="minor"/>
    </font>
    <font>
      <sz val="14"/>
      <color theme="0" tint="-0.249977111117893"/>
      <name val="Calibri"/>
      <family val="2"/>
      <scheme val="minor"/>
    </font>
    <font>
      <b/>
      <sz val="11"/>
      <color theme="1"/>
      <name val="Calibri"/>
      <family val="2"/>
      <scheme val="minor"/>
    </font>
    <font>
      <b/>
      <sz val="9.5"/>
      <color theme="1"/>
      <name val="Calibri"/>
      <family val="2"/>
      <scheme val="minor"/>
    </font>
    <font>
      <sz val="9"/>
      <color theme="0" tint="-0.499984740745262"/>
      <name val="Calibri"/>
      <family val="2"/>
      <scheme val="minor"/>
    </font>
    <font>
      <sz val="11"/>
      <color theme="0" tint="-0.499984740745262"/>
      <name val="Calibri"/>
      <family val="2"/>
      <scheme val="minor"/>
    </font>
    <font>
      <b/>
      <sz val="7.5"/>
      <color theme="1"/>
      <name val="Calibri"/>
      <family val="2"/>
      <scheme val="minor"/>
    </font>
    <font>
      <u/>
      <sz val="11"/>
      <color theme="10"/>
      <name val="Calibri"/>
      <family val="2"/>
    </font>
    <font>
      <b/>
      <u/>
      <sz val="10"/>
      <color theme="10"/>
      <name val="Calibri"/>
      <family val="2"/>
    </font>
    <font>
      <sz val="9.5"/>
      <color theme="1"/>
      <name val="Calibri"/>
      <family val="2"/>
      <scheme val="minor"/>
    </font>
    <font>
      <sz val="12"/>
      <color rgb="FF2F2F2F"/>
      <name val="Segoe UI"/>
      <family val="2"/>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21" fillId="0" borderId="0" applyNumberFormat="0" applyFill="0" applyBorder="0" applyAlignment="0" applyProtection="0">
      <alignment vertical="top"/>
      <protection locked="0"/>
    </xf>
  </cellStyleXfs>
  <cellXfs count="391">
    <xf numFmtId="0" fontId="0" fillId="0" borderId="0" xfId="0"/>
    <xf numFmtId="0" fontId="0" fillId="3" borderId="1" xfId="0" applyFill="1" applyBorder="1" applyAlignment="1" applyProtection="1">
      <alignment vertical="center"/>
    </xf>
    <xf numFmtId="0" fontId="8" fillId="3" borderId="2" xfId="0" applyFont="1" applyFill="1" applyBorder="1" applyAlignment="1" applyProtection="1">
      <alignment vertical="center"/>
    </xf>
    <xf numFmtId="0" fontId="0" fillId="0" borderId="0" xfId="0" applyAlignment="1" applyProtection="1">
      <alignment vertical="center"/>
    </xf>
    <xf numFmtId="0" fontId="0" fillId="3" borderId="0" xfId="0" applyFill="1" applyBorder="1" applyAlignment="1" applyProtection="1">
      <alignment vertical="center"/>
    </xf>
    <xf numFmtId="0" fontId="0" fillId="3" borderId="21" xfId="0" applyFill="1" applyBorder="1" applyAlignment="1" applyProtection="1">
      <alignment vertical="center"/>
    </xf>
    <xf numFmtId="0" fontId="0" fillId="3" borderId="17" xfId="0" applyFill="1" applyBorder="1" applyAlignment="1" applyProtection="1">
      <alignment vertical="center"/>
    </xf>
    <xf numFmtId="0" fontId="0" fillId="3" borderId="18" xfId="0" applyFill="1" applyBorder="1" applyAlignment="1" applyProtection="1">
      <alignment vertical="center"/>
    </xf>
    <xf numFmtId="0" fontId="12" fillId="3" borderId="18" xfId="0" applyFont="1" applyFill="1" applyBorder="1" applyAlignment="1" applyProtection="1">
      <alignment vertical="center"/>
    </xf>
    <xf numFmtId="0" fontId="0" fillId="3" borderId="24" xfId="0" applyFill="1" applyBorder="1" applyAlignment="1" applyProtection="1">
      <alignment vertical="center"/>
    </xf>
    <xf numFmtId="0" fontId="0" fillId="3" borderId="5" xfId="0" applyFill="1" applyBorder="1" applyAlignment="1" applyProtection="1">
      <alignment vertical="center"/>
    </xf>
    <xf numFmtId="0" fontId="4" fillId="3" borderId="21"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20" xfId="0" applyFont="1" applyFill="1" applyBorder="1" applyAlignment="1" applyProtection="1">
      <alignment vertical="center"/>
    </xf>
    <xf numFmtId="0" fontId="9" fillId="3" borderId="0" xfId="0" applyFont="1" applyFill="1" applyBorder="1" applyAlignment="1" applyProtection="1">
      <alignment vertical="center"/>
    </xf>
    <xf numFmtId="0" fontId="2" fillId="3" borderId="31" xfId="0" applyFont="1" applyFill="1" applyBorder="1" applyAlignment="1" applyProtection="1">
      <alignment vertical="center"/>
    </xf>
    <xf numFmtId="0" fontId="2" fillId="3" borderId="18"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7" xfId="0" applyFont="1" applyFill="1" applyBorder="1" applyAlignment="1" applyProtection="1">
      <alignment vertical="center"/>
    </xf>
    <xf numFmtId="0" fontId="2" fillId="3" borderId="0" xfId="0" applyFont="1" applyFill="1" applyBorder="1" applyAlignment="1" applyProtection="1">
      <alignment vertical="center"/>
    </xf>
    <xf numFmtId="0" fontId="0" fillId="3" borderId="19" xfId="0" applyFill="1" applyBorder="1" applyAlignment="1" applyProtection="1">
      <alignment vertical="center"/>
    </xf>
    <xf numFmtId="0" fontId="5" fillId="3" borderId="18" xfId="0" applyFont="1" applyFill="1" applyBorder="1" applyAlignment="1" applyProtection="1">
      <alignment vertical="top"/>
    </xf>
    <xf numFmtId="0" fontId="5" fillId="3" borderId="18" xfId="0" applyFont="1" applyFill="1" applyBorder="1" applyAlignment="1" applyProtection="1">
      <alignment vertical="center"/>
    </xf>
    <xf numFmtId="0" fontId="14" fillId="3" borderId="0" xfId="0" applyFont="1" applyFill="1" applyBorder="1" applyAlignment="1" applyProtection="1">
      <alignment vertical="center"/>
    </xf>
    <xf numFmtId="0" fontId="0" fillId="3" borderId="14" xfId="0" applyFill="1" applyBorder="1" applyAlignment="1" applyProtection="1">
      <alignment vertical="center"/>
    </xf>
    <xf numFmtId="0" fontId="0" fillId="3" borderId="12" xfId="0" applyFill="1" applyBorder="1" applyAlignment="1" applyProtection="1">
      <alignment vertical="center"/>
    </xf>
    <xf numFmtId="0" fontId="0" fillId="3" borderId="13" xfId="0" applyFill="1" applyBorder="1" applyAlignment="1" applyProtection="1">
      <alignment vertical="center"/>
    </xf>
    <xf numFmtId="0" fontId="5" fillId="3" borderId="14" xfId="0" applyFont="1" applyFill="1" applyBorder="1" applyAlignment="1" applyProtection="1"/>
    <xf numFmtId="0" fontId="5" fillId="3" borderId="12" xfId="0" applyFont="1" applyFill="1" applyBorder="1" applyAlignment="1" applyProtection="1"/>
    <xf numFmtId="0" fontId="0" fillId="3" borderId="16" xfId="0" applyFill="1" applyBorder="1" applyAlignment="1" applyProtection="1">
      <alignment vertical="center"/>
    </xf>
    <xf numFmtId="0" fontId="0" fillId="3" borderId="7" xfId="0" applyFill="1" applyBorder="1" applyAlignment="1" applyProtection="1">
      <alignment vertical="center"/>
    </xf>
    <xf numFmtId="0" fontId="7" fillId="3" borderId="17" xfId="0" applyFont="1" applyFill="1" applyBorder="1" applyAlignment="1" applyProtection="1">
      <alignment vertical="center"/>
    </xf>
    <xf numFmtId="0" fontId="7" fillId="3" borderId="18" xfId="0" applyFont="1" applyFill="1" applyBorder="1" applyAlignment="1" applyProtection="1">
      <alignment vertical="center"/>
    </xf>
    <xf numFmtId="0" fontId="7" fillId="3" borderId="0" xfId="0" applyFont="1" applyFill="1" applyBorder="1" applyAlignment="1" applyProtection="1">
      <alignment vertical="center"/>
    </xf>
    <xf numFmtId="0" fontId="7" fillId="3" borderId="14" xfId="0" applyFont="1" applyFill="1" applyBorder="1" applyAlignment="1" applyProtection="1">
      <alignment vertical="center"/>
    </xf>
    <xf numFmtId="0" fontId="7" fillId="3" borderId="12" xfId="0" applyFont="1" applyFill="1" applyBorder="1" applyAlignment="1" applyProtection="1">
      <alignment vertical="center"/>
    </xf>
    <xf numFmtId="0" fontId="6" fillId="3" borderId="4" xfId="0" applyFont="1" applyFill="1" applyBorder="1" applyAlignment="1" applyProtection="1">
      <alignment vertical="center"/>
    </xf>
    <xf numFmtId="0" fontId="6" fillId="3" borderId="0" xfId="0" applyFont="1" applyFill="1" applyBorder="1" applyAlignment="1" applyProtection="1">
      <alignment vertical="center"/>
    </xf>
    <xf numFmtId="0" fontId="6" fillId="3" borderId="5" xfId="0" applyFont="1" applyFill="1" applyBorder="1" applyAlignment="1" applyProtection="1">
      <alignment vertical="center"/>
    </xf>
    <xf numFmtId="0" fontId="0" fillId="0" borderId="0" xfId="0" applyFill="1" applyBorder="1" applyAlignment="1" applyProtection="1">
      <alignment vertical="center"/>
    </xf>
    <xf numFmtId="0" fontId="5" fillId="3" borderId="5" xfId="0" applyFont="1" applyFill="1" applyBorder="1" applyAlignment="1" applyProtection="1">
      <alignment horizontal="center" vertical="center"/>
    </xf>
    <xf numFmtId="0" fontId="7" fillId="3" borderId="5" xfId="0" applyFont="1" applyFill="1" applyBorder="1" applyAlignment="1" applyProtection="1">
      <alignment vertical="center"/>
    </xf>
    <xf numFmtId="0" fontId="7" fillId="0" borderId="0" xfId="0" applyFont="1" applyFill="1" applyBorder="1" applyAlignment="1" applyProtection="1">
      <alignment vertical="center"/>
    </xf>
    <xf numFmtId="0" fontId="0" fillId="3" borderId="8" xfId="0" applyFill="1" applyBorder="1" applyAlignment="1" applyProtection="1">
      <alignment vertical="center"/>
    </xf>
    <xf numFmtId="0" fontId="0" fillId="3" borderId="6" xfId="0" applyFill="1" applyBorder="1" applyAlignment="1" applyProtection="1">
      <alignment vertical="center"/>
    </xf>
    <xf numFmtId="0" fontId="2" fillId="0" borderId="0" xfId="0" applyFont="1" applyFill="1" applyBorder="1" applyAlignment="1" applyProtection="1">
      <alignment vertical="center" textRotation="90" wrapText="1"/>
    </xf>
    <xf numFmtId="0" fontId="4"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vertical="center" wrapText="1"/>
    </xf>
    <xf numFmtId="0" fontId="6" fillId="2" borderId="9" xfId="0" applyFont="1" applyFill="1" applyBorder="1" applyAlignment="1" applyProtection="1">
      <alignment vertical="center"/>
      <protection locked="0"/>
    </xf>
    <xf numFmtId="0" fontId="7" fillId="3" borderId="18" xfId="0" applyFont="1" applyFill="1" applyBorder="1" applyAlignment="1" applyProtection="1">
      <alignment horizontal="left" vertical="center"/>
    </xf>
    <xf numFmtId="0" fontId="3" fillId="3" borderId="4"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7" fillId="3" borderId="17" xfId="0" applyFont="1" applyFill="1" applyBorder="1" applyAlignment="1" applyProtection="1">
      <alignment horizontal="left" vertical="center"/>
    </xf>
    <xf numFmtId="0" fontId="3" fillId="3" borderId="0" xfId="0" applyFont="1" applyFill="1" applyBorder="1" applyAlignment="1" applyProtection="1">
      <alignment horizontal="center" vertical="center"/>
    </xf>
    <xf numFmtId="0" fontId="6" fillId="3" borderId="23" xfId="0" applyFont="1" applyFill="1" applyBorder="1" applyAlignment="1" applyProtection="1">
      <alignment vertical="center"/>
    </xf>
    <xf numFmtId="0" fontId="6" fillId="3" borderId="2" xfId="0" applyFont="1" applyFill="1" applyBorder="1" applyAlignment="1" applyProtection="1">
      <alignment vertical="center"/>
    </xf>
    <xf numFmtId="0" fontId="6" fillId="3" borderId="22" xfId="0" applyFont="1" applyFill="1" applyBorder="1" applyAlignment="1" applyProtection="1">
      <alignment vertical="center"/>
    </xf>
    <xf numFmtId="0" fontId="3" fillId="3" borderId="15" xfId="0" applyFont="1" applyFill="1" applyBorder="1" applyAlignment="1" applyProtection="1">
      <alignment vertical="center"/>
    </xf>
    <xf numFmtId="0" fontId="3" fillId="3" borderId="13" xfId="0" applyFont="1" applyFill="1" applyBorder="1" applyAlignment="1" applyProtection="1">
      <alignment vertical="center"/>
    </xf>
    <xf numFmtId="0" fontId="3" fillId="3" borderId="31" xfId="0" applyFont="1" applyFill="1" applyBorder="1" applyAlignment="1" applyProtection="1">
      <alignment vertical="center"/>
    </xf>
    <xf numFmtId="0" fontId="3" fillId="3" borderId="19" xfId="0" applyFont="1" applyFill="1" applyBorder="1" applyAlignment="1" applyProtection="1">
      <alignment vertical="center"/>
    </xf>
    <xf numFmtId="0" fontId="7" fillId="3" borderId="19" xfId="0" applyFont="1" applyFill="1" applyBorder="1" applyAlignment="1" applyProtection="1">
      <alignment vertical="center"/>
    </xf>
    <xf numFmtId="0" fontId="6" fillId="3" borderId="17" xfId="0" applyFont="1" applyFill="1" applyBorder="1" applyAlignment="1" applyProtection="1">
      <alignment vertical="center"/>
    </xf>
    <xf numFmtId="0" fontId="6" fillId="3" borderId="18" xfId="0" applyFont="1" applyFill="1" applyBorder="1" applyAlignment="1" applyProtection="1">
      <alignment vertical="center"/>
    </xf>
    <xf numFmtId="0" fontId="6" fillId="3" borderId="19" xfId="0" applyFont="1" applyFill="1" applyBorder="1" applyAlignment="1" applyProtection="1">
      <alignment vertical="center"/>
    </xf>
    <xf numFmtId="0" fontId="3" fillId="3" borderId="20" xfId="0" applyFont="1" applyFill="1" applyBorder="1" applyAlignment="1" applyProtection="1">
      <alignment vertical="center"/>
    </xf>
    <xf numFmtId="0" fontId="3" fillId="3" borderId="0" xfId="0" applyFont="1" applyFill="1" applyBorder="1" applyAlignment="1" applyProtection="1">
      <alignment vertical="center"/>
    </xf>
    <xf numFmtId="0" fontId="7" fillId="3" borderId="20" xfId="0" applyFont="1" applyFill="1" applyBorder="1" applyAlignment="1" applyProtection="1">
      <alignment vertical="center"/>
    </xf>
    <xf numFmtId="0" fontId="7" fillId="2" borderId="9" xfId="0" applyFont="1" applyFill="1" applyBorder="1" applyAlignment="1" applyProtection="1">
      <alignment vertical="center"/>
      <protection locked="0"/>
    </xf>
    <xf numFmtId="0" fontId="3" fillId="3" borderId="44" xfId="0" applyFont="1" applyFill="1" applyBorder="1" applyAlignment="1" applyProtection="1">
      <alignment vertical="center"/>
    </xf>
    <xf numFmtId="0" fontId="3" fillId="3" borderId="30" xfId="0" applyFont="1" applyFill="1" applyBorder="1" applyAlignment="1" applyProtection="1">
      <alignment vertical="center"/>
    </xf>
    <xf numFmtId="0" fontId="5" fillId="3" borderId="45" xfId="0" applyFont="1" applyFill="1" applyBorder="1" applyAlignment="1" applyProtection="1">
      <alignment vertical="center"/>
    </xf>
    <xf numFmtId="0" fontId="5" fillId="3" borderId="44" xfId="0" applyFont="1" applyFill="1" applyBorder="1" applyAlignment="1" applyProtection="1">
      <alignment vertical="center"/>
    </xf>
    <xf numFmtId="0" fontId="5" fillId="3" borderId="30" xfId="0" applyFont="1" applyFill="1" applyBorder="1" applyAlignment="1" applyProtection="1">
      <alignment vertical="center"/>
    </xf>
    <xf numFmtId="0" fontId="6" fillId="3" borderId="45" xfId="0" applyFont="1" applyFill="1" applyBorder="1" applyAlignment="1" applyProtection="1">
      <alignment vertical="center"/>
    </xf>
    <xf numFmtId="0" fontId="6" fillId="3" borderId="44" xfId="0" applyFont="1" applyFill="1" applyBorder="1" applyAlignment="1" applyProtection="1">
      <alignment vertical="center"/>
    </xf>
    <xf numFmtId="0" fontId="6" fillId="3" borderId="30" xfId="0" applyFont="1" applyFill="1" applyBorder="1" applyAlignment="1" applyProtection="1">
      <alignment vertical="center"/>
    </xf>
    <xf numFmtId="0" fontId="24" fillId="0" borderId="0" xfId="0" applyFont="1" applyProtection="1"/>
    <xf numFmtId="0" fontId="7" fillId="0" borderId="0" xfId="0" applyFont="1" applyAlignment="1" applyProtection="1">
      <alignment vertical="center"/>
    </xf>
    <xf numFmtId="0" fontId="3" fillId="3" borderId="35" xfId="0" applyFont="1" applyFill="1" applyBorder="1" applyAlignment="1" applyProtection="1">
      <alignment horizontal="center" vertical="center"/>
    </xf>
    <xf numFmtId="0" fontId="3" fillId="3" borderId="36" xfId="0" applyFont="1" applyFill="1" applyBorder="1" applyAlignment="1" applyProtection="1">
      <alignment horizontal="center" vertical="center"/>
    </xf>
    <xf numFmtId="0" fontId="3" fillId="3" borderId="37" xfId="0" applyFont="1" applyFill="1" applyBorder="1" applyAlignment="1" applyProtection="1">
      <alignment horizontal="center" vertical="center"/>
    </xf>
    <xf numFmtId="165" fontId="5" fillId="2" borderId="38" xfId="1" applyNumberFormat="1" applyFont="1" applyFill="1" applyBorder="1" applyAlignment="1" applyProtection="1">
      <alignment horizontal="center" vertical="center"/>
      <protection locked="0"/>
    </xf>
    <xf numFmtId="165" fontId="5" fillId="2" borderId="10" xfId="1" applyNumberFormat="1" applyFont="1" applyFill="1" applyBorder="1" applyAlignment="1" applyProtection="1">
      <alignment horizontal="center" vertical="center"/>
      <protection locked="0"/>
    </xf>
    <xf numFmtId="165" fontId="5" fillId="2" borderId="39" xfId="1" applyNumberFormat="1"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165" fontId="5" fillId="2" borderId="38" xfId="0" applyNumberFormat="1" applyFont="1" applyFill="1" applyBorder="1" applyAlignment="1" applyProtection="1">
      <alignment horizontal="right" vertical="center"/>
      <protection locked="0"/>
    </xf>
    <xf numFmtId="165" fontId="5" fillId="2" borderId="10" xfId="0" applyNumberFormat="1" applyFont="1" applyFill="1" applyBorder="1" applyAlignment="1" applyProtection="1">
      <alignment horizontal="right" vertical="center"/>
      <protection locked="0"/>
    </xf>
    <xf numFmtId="165" fontId="5" fillId="2" borderId="11" xfId="0" applyNumberFormat="1" applyFont="1" applyFill="1" applyBorder="1" applyAlignment="1" applyProtection="1">
      <alignment horizontal="right" vertical="center"/>
      <protection locked="0"/>
    </xf>
    <xf numFmtId="166" fontId="5" fillId="2" borderId="38" xfId="0" applyNumberFormat="1" applyFont="1" applyFill="1" applyBorder="1" applyAlignment="1" applyProtection="1">
      <alignment horizontal="center" vertical="center"/>
      <protection locked="0"/>
    </xf>
    <xf numFmtId="166" fontId="5" fillId="2" borderId="10" xfId="0" applyNumberFormat="1" applyFont="1" applyFill="1" applyBorder="1" applyAlignment="1" applyProtection="1">
      <alignment horizontal="center" vertical="center"/>
      <protection locked="0"/>
    </xf>
    <xf numFmtId="166" fontId="5" fillId="2" borderId="11" xfId="0" applyNumberFormat="1" applyFont="1" applyFill="1" applyBorder="1" applyAlignment="1" applyProtection="1">
      <alignment horizontal="center" vertical="center"/>
      <protection locked="0"/>
    </xf>
    <xf numFmtId="165" fontId="5" fillId="2" borderId="39" xfId="0" applyNumberFormat="1" applyFont="1" applyFill="1" applyBorder="1" applyAlignment="1" applyProtection="1">
      <alignment horizontal="right" vertical="center"/>
      <protection locked="0"/>
    </xf>
    <xf numFmtId="0" fontId="3" fillId="3" borderId="4"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3" fillId="3" borderId="43"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47" xfId="0" applyFont="1" applyFill="1" applyBorder="1" applyAlignment="1" applyProtection="1">
      <alignment horizontal="center" vertical="center"/>
    </xf>
    <xf numFmtId="0" fontId="3" fillId="3" borderId="30" xfId="0" applyFont="1" applyFill="1" applyBorder="1" applyAlignment="1" applyProtection="1">
      <alignment horizontal="center" vertical="center"/>
    </xf>
    <xf numFmtId="0" fontId="3" fillId="3" borderId="42" xfId="0"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165" fontId="3" fillId="3" borderId="38" xfId="1" applyNumberFormat="1" applyFont="1" applyFill="1" applyBorder="1" applyAlignment="1" applyProtection="1">
      <alignment horizontal="right" vertical="center"/>
    </xf>
    <xf numFmtId="165" fontId="3" fillId="3" borderId="10" xfId="1" applyNumberFormat="1" applyFont="1" applyFill="1" applyBorder="1" applyAlignment="1" applyProtection="1">
      <alignment horizontal="right" vertical="center"/>
    </xf>
    <xf numFmtId="165" fontId="3" fillId="3" borderId="39" xfId="1" applyNumberFormat="1" applyFont="1" applyFill="1" applyBorder="1" applyAlignment="1" applyProtection="1">
      <alignment horizontal="right" vertical="center"/>
    </xf>
    <xf numFmtId="165" fontId="5" fillId="2" borderId="38" xfId="1" applyNumberFormat="1" applyFont="1" applyFill="1" applyBorder="1" applyAlignment="1" applyProtection="1">
      <alignment horizontal="right" vertical="center"/>
      <protection locked="0"/>
    </xf>
    <xf numFmtId="165" fontId="5" fillId="2" borderId="10" xfId="1" applyNumberFormat="1" applyFont="1" applyFill="1" applyBorder="1" applyAlignment="1" applyProtection="1">
      <alignment horizontal="right" vertical="center"/>
      <protection locked="0"/>
    </xf>
    <xf numFmtId="165" fontId="5" fillId="2" borderId="39" xfId="1" applyNumberFormat="1" applyFont="1" applyFill="1" applyBorder="1" applyAlignment="1" applyProtection="1">
      <alignment horizontal="right" vertical="center"/>
      <protection locked="0"/>
    </xf>
    <xf numFmtId="165" fontId="5" fillId="2" borderId="20" xfId="1" applyNumberFormat="1" applyFont="1" applyFill="1" applyBorder="1" applyAlignment="1" applyProtection="1">
      <alignment horizontal="right" vertical="center"/>
      <protection locked="0"/>
    </xf>
    <xf numFmtId="165" fontId="5" fillId="2" borderId="0" xfId="1" applyNumberFormat="1" applyFont="1" applyFill="1" applyBorder="1" applyAlignment="1" applyProtection="1">
      <alignment horizontal="right" vertical="center"/>
      <protection locked="0"/>
    </xf>
    <xf numFmtId="165" fontId="5" fillId="2" borderId="5" xfId="1" applyNumberFormat="1" applyFont="1" applyFill="1" applyBorder="1" applyAlignment="1" applyProtection="1">
      <alignment horizontal="right" vertical="center"/>
      <protection locked="0"/>
    </xf>
    <xf numFmtId="165" fontId="5" fillId="2" borderId="17" xfId="1" applyNumberFormat="1" applyFont="1" applyFill="1" applyBorder="1" applyAlignment="1" applyProtection="1">
      <alignment horizontal="right" vertical="center"/>
    </xf>
    <xf numFmtId="165" fontId="5" fillId="2" borderId="18" xfId="1" applyNumberFormat="1" applyFont="1" applyFill="1" applyBorder="1" applyAlignment="1" applyProtection="1">
      <alignment horizontal="right" vertical="center"/>
    </xf>
    <xf numFmtId="165" fontId="5" fillId="2" borderId="24" xfId="1" applyNumberFormat="1" applyFont="1" applyFill="1" applyBorder="1" applyAlignment="1" applyProtection="1">
      <alignment horizontal="right" vertical="center"/>
    </xf>
    <xf numFmtId="165" fontId="5" fillId="2" borderId="14" xfId="1" applyNumberFormat="1" applyFont="1" applyFill="1" applyBorder="1" applyAlignment="1" applyProtection="1">
      <alignment horizontal="right" vertical="center"/>
    </xf>
    <xf numFmtId="165" fontId="5" fillId="2" borderId="12" xfId="1" applyNumberFormat="1" applyFont="1" applyFill="1" applyBorder="1" applyAlignment="1" applyProtection="1">
      <alignment horizontal="right" vertical="center"/>
    </xf>
    <xf numFmtId="165" fontId="5" fillId="2" borderId="16" xfId="1" applyNumberFormat="1" applyFont="1" applyFill="1" applyBorder="1" applyAlignment="1" applyProtection="1">
      <alignment horizontal="right" vertical="center"/>
    </xf>
    <xf numFmtId="165" fontId="5" fillId="2" borderId="35" xfId="1" applyNumberFormat="1" applyFont="1" applyFill="1" applyBorder="1" applyAlignment="1" applyProtection="1">
      <alignment horizontal="right" vertical="center"/>
      <protection locked="0"/>
    </xf>
    <xf numFmtId="165" fontId="5" fillId="2" borderId="36" xfId="1" applyNumberFormat="1" applyFont="1" applyFill="1" applyBorder="1" applyAlignment="1" applyProtection="1">
      <alignment horizontal="right" vertical="center"/>
      <protection locked="0"/>
    </xf>
    <xf numFmtId="165" fontId="5" fillId="2" borderId="37" xfId="1" applyNumberFormat="1" applyFont="1" applyFill="1" applyBorder="1" applyAlignment="1" applyProtection="1">
      <alignment horizontal="right" vertical="center"/>
      <protection locked="0"/>
    </xf>
    <xf numFmtId="165" fontId="5" fillId="3" borderId="38" xfId="1" applyNumberFormat="1" applyFont="1" applyFill="1" applyBorder="1" applyAlignment="1" applyProtection="1">
      <alignment horizontal="right" vertical="center"/>
      <protection locked="0"/>
    </xf>
    <xf numFmtId="165" fontId="5" fillId="3" borderId="10" xfId="1" applyNumberFormat="1" applyFont="1" applyFill="1" applyBorder="1" applyAlignment="1" applyProtection="1">
      <alignment horizontal="right" vertical="center"/>
      <protection locked="0"/>
    </xf>
    <xf numFmtId="165" fontId="5" fillId="3" borderId="39" xfId="1" applyNumberFormat="1" applyFont="1" applyFill="1" applyBorder="1" applyAlignment="1" applyProtection="1">
      <alignment horizontal="right" vertical="center"/>
      <protection locked="0"/>
    </xf>
    <xf numFmtId="165" fontId="5" fillId="2" borderId="45" xfId="1" applyNumberFormat="1" applyFont="1" applyFill="1" applyBorder="1" applyAlignment="1" applyProtection="1">
      <alignment horizontal="right" vertical="center"/>
      <protection locked="0"/>
    </xf>
    <xf numFmtId="165" fontId="5" fillId="2" borderId="44" xfId="1" applyNumberFormat="1" applyFont="1" applyFill="1" applyBorder="1" applyAlignment="1" applyProtection="1">
      <alignment horizontal="right" vertical="center"/>
      <protection locked="0"/>
    </xf>
    <xf numFmtId="165" fontId="5" fillId="2" borderId="46" xfId="1" applyNumberFormat="1" applyFont="1" applyFill="1" applyBorder="1" applyAlignment="1" applyProtection="1">
      <alignment horizontal="right" vertical="center"/>
      <protection locked="0"/>
    </xf>
    <xf numFmtId="165" fontId="5" fillId="3" borderId="35" xfId="1" applyNumberFormat="1" applyFont="1" applyFill="1" applyBorder="1" applyAlignment="1" applyProtection="1">
      <alignment horizontal="right" vertical="center"/>
      <protection locked="0"/>
    </xf>
    <xf numFmtId="165" fontId="5" fillId="3" borderId="36" xfId="1" applyNumberFormat="1" applyFont="1" applyFill="1" applyBorder="1" applyAlignment="1" applyProtection="1">
      <alignment horizontal="right" vertical="center"/>
      <protection locked="0"/>
    </xf>
    <xf numFmtId="165" fontId="5" fillId="3" borderId="37" xfId="1" applyNumberFormat="1" applyFont="1" applyFill="1" applyBorder="1" applyAlignment="1" applyProtection="1">
      <alignment horizontal="right" vertical="center"/>
      <protection locked="0"/>
    </xf>
    <xf numFmtId="165" fontId="3" fillId="3" borderId="38" xfId="1" applyNumberFormat="1" applyFont="1" applyFill="1" applyBorder="1" applyAlignment="1" applyProtection="1">
      <alignment horizontal="right" vertical="center"/>
      <protection locked="0"/>
    </xf>
    <xf numFmtId="165" fontId="3" fillId="3" borderId="10" xfId="1" applyNumberFormat="1" applyFont="1" applyFill="1" applyBorder="1" applyAlignment="1" applyProtection="1">
      <alignment horizontal="right" vertical="center"/>
      <protection locked="0"/>
    </xf>
    <xf numFmtId="165" fontId="3" fillId="3" borderId="39" xfId="1" applyNumberFormat="1" applyFont="1" applyFill="1" applyBorder="1" applyAlignment="1" applyProtection="1">
      <alignment horizontal="right" vertical="center"/>
      <protection locked="0"/>
    </xf>
    <xf numFmtId="0" fontId="6" fillId="3" borderId="44" xfId="0" applyFont="1" applyFill="1" applyBorder="1" applyAlignment="1" applyProtection="1">
      <alignment horizontal="center" vertical="center"/>
    </xf>
    <xf numFmtId="0" fontId="6" fillId="3" borderId="46" xfId="0" applyFont="1" applyFill="1" applyBorder="1" applyAlignment="1" applyProtection="1">
      <alignment horizontal="center" vertical="center"/>
    </xf>
    <xf numFmtId="0" fontId="2" fillId="4" borderId="1" xfId="0" applyFont="1" applyFill="1" applyBorder="1" applyAlignment="1" applyProtection="1">
      <alignment horizontal="center" vertical="center" textRotation="90" wrapText="1"/>
    </xf>
    <xf numFmtId="0" fontId="2" fillId="4" borderId="2" xfId="0" applyFont="1" applyFill="1" applyBorder="1" applyAlignment="1" applyProtection="1">
      <alignment horizontal="center" vertical="center" textRotation="90" wrapText="1"/>
    </xf>
    <xf numFmtId="0" fontId="2" fillId="4" borderId="3" xfId="0" applyFont="1" applyFill="1" applyBorder="1" applyAlignment="1" applyProtection="1">
      <alignment horizontal="center" vertical="center" textRotation="90" wrapText="1"/>
    </xf>
    <xf numFmtId="0" fontId="2" fillId="4" borderId="4" xfId="0" applyFont="1" applyFill="1" applyBorder="1" applyAlignment="1" applyProtection="1">
      <alignment horizontal="center" vertical="center" textRotation="90" wrapText="1"/>
    </xf>
    <xf numFmtId="0" fontId="2" fillId="4" borderId="0" xfId="0" applyFont="1" applyFill="1" applyBorder="1" applyAlignment="1" applyProtection="1">
      <alignment horizontal="center" vertical="center" textRotation="90" wrapText="1"/>
    </xf>
    <xf numFmtId="0" fontId="2" fillId="4" borderId="5" xfId="0" applyFont="1" applyFill="1" applyBorder="1" applyAlignment="1" applyProtection="1">
      <alignment horizontal="center" vertical="center" textRotation="90" wrapText="1"/>
    </xf>
    <xf numFmtId="0" fontId="2" fillId="4" borderId="6" xfId="0" applyFont="1" applyFill="1" applyBorder="1" applyAlignment="1" applyProtection="1">
      <alignment horizontal="center" vertical="center" textRotation="90" wrapText="1"/>
    </xf>
    <xf numFmtId="0" fontId="2" fillId="4" borderId="7" xfId="0" applyFont="1" applyFill="1" applyBorder="1" applyAlignment="1" applyProtection="1">
      <alignment horizontal="center" vertical="center" textRotation="90" wrapText="1"/>
    </xf>
    <xf numFmtId="0" fontId="2" fillId="4" borderId="8" xfId="0" applyFont="1" applyFill="1" applyBorder="1" applyAlignment="1" applyProtection="1">
      <alignment horizontal="center" vertical="center" textRotation="90" wrapText="1"/>
    </xf>
    <xf numFmtId="0" fontId="5" fillId="3" borderId="43"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3" fillId="4" borderId="1" xfId="0" applyFont="1" applyFill="1" applyBorder="1" applyAlignment="1" applyProtection="1">
      <alignment horizontal="center" vertical="center" textRotation="90" wrapText="1"/>
    </xf>
    <xf numFmtId="0" fontId="3" fillId="4" borderId="2" xfId="0" applyFont="1" applyFill="1" applyBorder="1" applyAlignment="1" applyProtection="1">
      <alignment horizontal="center" vertical="center" textRotation="90" wrapText="1"/>
    </xf>
    <xf numFmtId="0" fontId="3" fillId="4" borderId="3" xfId="0" applyFont="1" applyFill="1" applyBorder="1" applyAlignment="1" applyProtection="1">
      <alignment horizontal="center" vertical="center" textRotation="90" wrapText="1"/>
    </xf>
    <xf numFmtId="0" fontId="3" fillId="4" borderId="4" xfId="0" applyFont="1" applyFill="1" applyBorder="1" applyAlignment="1" applyProtection="1">
      <alignment horizontal="center" vertical="center" textRotation="90" wrapText="1"/>
    </xf>
    <xf numFmtId="0" fontId="3" fillId="4" borderId="0" xfId="0" applyFont="1" applyFill="1" applyBorder="1" applyAlignment="1" applyProtection="1">
      <alignment horizontal="center" vertical="center" textRotation="90" wrapText="1"/>
    </xf>
    <xf numFmtId="0" fontId="3" fillId="4" borderId="5" xfId="0" applyFont="1" applyFill="1" applyBorder="1" applyAlignment="1" applyProtection="1">
      <alignment horizontal="center" vertical="center" textRotation="90" wrapText="1"/>
    </xf>
    <xf numFmtId="0" fontId="3" fillId="4" borderId="6" xfId="0" applyFont="1" applyFill="1" applyBorder="1" applyAlignment="1" applyProtection="1">
      <alignment horizontal="center" vertical="center" textRotation="90" wrapText="1"/>
    </xf>
    <xf numFmtId="0" fontId="3" fillId="4" borderId="7" xfId="0" applyFont="1" applyFill="1" applyBorder="1" applyAlignment="1" applyProtection="1">
      <alignment horizontal="center" vertical="center" textRotation="90" wrapText="1"/>
    </xf>
    <xf numFmtId="0" fontId="3" fillId="4" borderId="8" xfId="0" applyFont="1" applyFill="1" applyBorder="1" applyAlignment="1" applyProtection="1">
      <alignment horizontal="center" vertical="center" textRotation="90" wrapText="1"/>
    </xf>
    <xf numFmtId="0" fontId="3" fillId="4" borderId="1"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6" fillId="3" borderId="47" xfId="0" applyFont="1" applyFill="1" applyBorder="1" applyAlignment="1" applyProtection="1">
      <alignment horizontal="center" vertical="center"/>
    </xf>
    <xf numFmtId="0" fontId="6" fillId="3" borderId="35" xfId="0" applyFont="1" applyFill="1" applyBorder="1" applyAlignment="1" applyProtection="1">
      <alignment horizontal="left" vertical="center"/>
    </xf>
    <xf numFmtId="0" fontId="6" fillId="3" borderId="36" xfId="0" applyFont="1" applyFill="1" applyBorder="1" applyAlignment="1" applyProtection="1">
      <alignment horizontal="left" vertical="center"/>
    </xf>
    <xf numFmtId="0" fontId="6" fillId="3" borderId="29" xfId="0" applyFont="1" applyFill="1" applyBorder="1" applyAlignment="1" applyProtection="1">
      <alignment horizontal="left" vertical="center"/>
    </xf>
    <xf numFmtId="0" fontId="6" fillId="3" borderId="38" xfId="0" applyFont="1" applyFill="1" applyBorder="1" applyAlignment="1" applyProtection="1">
      <alignment horizontal="left" vertical="center"/>
    </xf>
    <xf numFmtId="0" fontId="6" fillId="3" borderId="10" xfId="0" applyFont="1" applyFill="1" applyBorder="1" applyAlignment="1" applyProtection="1">
      <alignment horizontal="left" vertical="center"/>
    </xf>
    <xf numFmtId="0" fontId="6" fillId="3" borderId="11" xfId="0" applyFont="1" applyFill="1" applyBorder="1" applyAlignment="1" applyProtection="1">
      <alignment horizontal="left" vertical="center"/>
    </xf>
    <xf numFmtId="0" fontId="3" fillId="3" borderId="10" xfId="0" applyFont="1" applyFill="1" applyBorder="1" applyAlignment="1" applyProtection="1">
      <alignment horizontal="center" vertical="center"/>
    </xf>
    <xf numFmtId="0" fontId="10" fillId="3" borderId="38"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10" fillId="4" borderId="1" xfId="0" applyFont="1" applyFill="1" applyBorder="1" applyAlignment="1" applyProtection="1">
      <alignment horizontal="center" vertical="center" textRotation="90" wrapText="1"/>
    </xf>
    <xf numFmtId="0" fontId="10" fillId="4" borderId="2" xfId="0" applyFont="1" applyFill="1" applyBorder="1" applyAlignment="1" applyProtection="1">
      <alignment horizontal="center" vertical="center" textRotation="90" wrapText="1"/>
    </xf>
    <xf numFmtId="0" fontId="10" fillId="4" borderId="3" xfId="0" applyFont="1" applyFill="1" applyBorder="1" applyAlignment="1" applyProtection="1">
      <alignment horizontal="center" vertical="center" textRotation="90" wrapText="1"/>
    </xf>
    <xf numFmtId="0" fontId="10" fillId="4" borderId="4" xfId="0" applyFont="1" applyFill="1" applyBorder="1" applyAlignment="1" applyProtection="1">
      <alignment horizontal="center" vertical="center" textRotation="90" wrapText="1"/>
    </xf>
    <xf numFmtId="0" fontId="10" fillId="4" borderId="0" xfId="0" applyFont="1" applyFill="1" applyBorder="1" applyAlignment="1" applyProtection="1">
      <alignment horizontal="center" vertical="center" textRotation="90" wrapText="1"/>
    </xf>
    <xf numFmtId="0" fontId="10" fillId="4" borderId="5" xfId="0" applyFont="1" applyFill="1" applyBorder="1" applyAlignment="1" applyProtection="1">
      <alignment horizontal="center" vertical="center" textRotation="90" wrapText="1"/>
    </xf>
    <xf numFmtId="0" fontId="10" fillId="4" borderId="6" xfId="0" applyFont="1" applyFill="1" applyBorder="1" applyAlignment="1" applyProtection="1">
      <alignment horizontal="center" vertical="center" textRotation="90" wrapText="1"/>
    </xf>
    <xf numFmtId="0" fontId="10" fillId="4" borderId="7" xfId="0" applyFont="1" applyFill="1" applyBorder="1" applyAlignment="1" applyProtection="1">
      <alignment horizontal="center" vertical="center" textRotation="90" wrapText="1"/>
    </xf>
    <xf numFmtId="0" fontId="10" fillId="4" borderId="8" xfId="0" applyFont="1" applyFill="1" applyBorder="1" applyAlignment="1" applyProtection="1">
      <alignment horizontal="center" vertical="center" textRotation="90" wrapText="1"/>
    </xf>
    <xf numFmtId="0" fontId="15" fillId="0" borderId="4" xfId="0" applyFont="1" applyFill="1" applyBorder="1" applyAlignment="1" applyProtection="1">
      <alignment horizontal="center" vertical="top"/>
    </xf>
    <xf numFmtId="0" fontId="15" fillId="0" borderId="0" xfId="0" applyFont="1" applyFill="1" applyBorder="1" applyAlignment="1" applyProtection="1">
      <alignment horizontal="center" vertical="top"/>
    </xf>
    <xf numFmtId="0" fontId="15" fillId="0" borderId="5" xfId="0" applyFont="1" applyFill="1" applyBorder="1" applyAlignment="1" applyProtection="1">
      <alignment horizontal="center" vertical="top"/>
    </xf>
    <xf numFmtId="0" fontId="15" fillId="0" borderId="6" xfId="0" applyFont="1" applyFill="1" applyBorder="1" applyAlignment="1" applyProtection="1">
      <alignment horizontal="center" vertical="top"/>
    </xf>
    <xf numFmtId="0" fontId="15" fillId="0" borderId="7" xfId="0" applyFont="1" applyFill="1" applyBorder="1" applyAlignment="1" applyProtection="1">
      <alignment horizontal="center" vertical="top"/>
    </xf>
    <xf numFmtId="0" fontId="15" fillId="0" borderId="8" xfId="0" applyFont="1" applyFill="1" applyBorder="1" applyAlignment="1" applyProtection="1">
      <alignment horizontal="center" vertical="top"/>
    </xf>
    <xf numFmtId="0" fontId="15" fillId="0" borderId="1" xfId="0" applyFont="1" applyFill="1" applyBorder="1" applyAlignment="1" applyProtection="1">
      <alignment horizontal="center"/>
    </xf>
    <xf numFmtId="0" fontId="15" fillId="0" borderId="2" xfId="0" applyFont="1" applyFill="1" applyBorder="1" applyAlignment="1" applyProtection="1">
      <alignment horizontal="center"/>
    </xf>
    <xf numFmtId="0" fontId="15" fillId="0" borderId="3" xfId="0" applyFont="1" applyFill="1" applyBorder="1" applyAlignment="1" applyProtection="1">
      <alignment horizontal="center"/>
    </xf>
    <xf numFmtId="0" fontId="15" fillId="0" borderId="4"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5" xfId="0" applyFont="1" applyFill="1" applyBorder="1" applyAlignment="1" applyProtection="1">
      <alignment horizontal="center"/>
    </xf>
    <xf numFmtId="0" fontId="7" fillId="3" borderId="4"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2" borderId="9" xfId="0" applyFont="1" applyFill="1" applyBorder="1" applyAlignment="1" applyProtection="1">
      <alignment horizontal="center" vertical="center"/>
      <protection locked="0"/>
    </xf>
    <xf numFmtId="165" fontId="3" fillId="2" borderId="35" xfId="1" applyNumberFormat="1" applyFont="1" applyFill="1" applyBorder="1" applyAlignment="1" applyProtection="1">
      <alignment horizontal="right" vertical="center"/>
      <protection locked="0"/>
    </xf>
    <xf numFmtId="165" fontId="3" fillId="2" borderId="36" xfId="1" applyNumberFormat="1" applyFont="1" applyFill="1" applyBorder="1" applyAlignment="1" applyProtection="1">
      <alignment horizontal="right" vertical="center"/>
      <protection locked="0"/>
    </xf>
    <xf numFmtId="165" fontId="3" fillId="2" borderId="37" xfId="1" applyNumberFormat="1" applyFont="1" applyFill="1" applyBorder="1" applyAlignment="1" applyProtection="1">
      <alignment horizontal="right" vertical="center"/>
      <protection locked="0"/>
    </xf>
    <xf numFmtId="165" fontId="3" fillId="2" borderId="45" xfId="1" applyNumberFormat="1" applyFont="1" applyFill="1" applyBorder="1" applyAlignment="1" applyProtection="1">
      <alignment horizontal="right" vertical="center"/>
      <protection locked="0"/>
    </xf>
    <xf numFmtId="165" fontId="3" fillId="2" borderId="44" xfId="1" applyNumberFormat="1" applyFont="1" applyFill="1" applyBorder="1" applyAlignment="1" applyProtection="1">
      <alignment horizontal="right" vertical="center"/>
      <protection locked="0"/>
    </xf>
    <xf numFmtId="165" fontId="3" fillId="2" borderId="46" xfId="1" applyNumberFormat="1" applyFont="1" applyFill="1" applyBorder="1" applyAlignment="1" applyProtection="1">
      <alignment horizontal="right" vertical="center"/>
      <protection locked="0"/>
    </xf>
    <xf numFmtId="0" fontId="7" fillId="2" borderId="0" xfId="0" applyFont="1" applyFill="1" applyBorder="1" applyAlignment="1" applyProtection="1">
      <alignment horizontal="center" vertical="center"/>
      <protection locked="0"/>
    </xf>
    <xf numFmtId="0" fontId="11" fillId="3" borderId="40" xfId="0" applyFont="1" applyFill="1" applyBorder="1" applyAlignment="1" applyProtection="1">
      <alignment horizontal="center" vertical="center" wrapText="1"/>
    </xf>
    <xf numFmtId="0" fontId="11" fillId="3" borderId="41" xfId="0" applyFont="1" applyFill="1" applyBorder="1" applyAlignment="1" applyProtection="1">
      <alignment horizontal="center" vertical="center" wrapText="1"/>
    </xf>
    <xf numFmtId="0" fontId="7" fillId="3" borderId="10" xfId="0" applyFont="1" applyFill="1" applyBorder="1" applyAlignment="1" applyProtection="1">
      <alignment horizontal="left" vertical="center"/>
    </xf>
    <xf numFmtId="0" fontId="7" fillId="3" borderId="1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3" borderId="44" xfId="0" applyFont="1" applyFill="1" applyBorder="1" applyAlignment="1" applyProtection="1">
      <alignment horizontal="left" vertical="center"/>
    </xf>
    <xf numFmtId="0" fontId="6" fillId="3" borderId="30" xfId="0" applyFont="1" applyFill="1" applyBorder="1" applyAlignment="1" applyProtection="1">
      <alignment horizontal="left" vertical="center"/>
    </xf>
    <xf numFmtId="165" fontId="3" fillId="2" borderId="38" xfId="0" applyNumberFormat="1" applyFont="1" applyFill="1" applyBorder="1" applyAlignment="1" applyProtection="1">
      <alignment horizontal="right" vertical="center"/>
    </xf>
    <xf numFmtId="165" fontId="3" fillId="2" borderId="10" xfId="0" applyNumberFormat="1" applyFont="1" applyFill="1" applyBorder="1" applyAlignment="1" applyProtection="1">
      <alignment horizontal="right" vertical="center"/>
    </xf>
    <xf numFmtId="165" fontId="3" fillId="2" borderId="11" xfId="0" applyNumberFormat="1" applyFont="1" applyFill="1" applyBorder="1" applyAlignment="1" applyProtection="1">
      <alignment horizontal="right" vertical="center"/>
    </xf>
    <xf numFmtId="165" fontId="5" fillId="2" borderId="38" xfId="0" applyNumberFormat="1" applyFont="1" applyFill="1" applyBorder="1" applyAlignment="1" applyProtection="1">
      <alignment horizontal="right" vertical="center"/>
    </xf>
    <xf numFmtId="165" fontId="5" fillId="2" borderId="10" xfId="0" applyNumberFormat="1" applyFont="1" applyFill="1" applyBorder="1" applyAlignment="1" applyProtection="1">
      <alignment horizontal="right" vertical="center"/>
    </xf>
    <xf numFmtId="165" fontId="5" fillId="2" borderId="39" xfId="0" applyNumberFormat="1" applyFont="1" applyFill="1" applyBorder="1" applyAlignment="1" applyProtection="1">
      <alignment horizontal="right" vertical="center"/>
    </xf>
    <xf numFmtId="0" fontId="5" fillId="2" borderId="44"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xf>
    <xf numFmtId="0" fontId="6" fillId="3" borderId="30" xfId="0" applyFont="1" applyFill="1" applyBorder="1" applyAlignment="1" applyProtection="1">
      <alignment horizontal="center" vertical="center"/>
    </xf>
    <xf numFmtId="165" fontId="5" fillId="2" borderId="45" xfId="0" applyNumberFormat="1" applyFont="1" applyFill="1" applyBorder="1" applyAlignment="1" applyProtection="1">
      <alignment horizontal="right" vertical="center"/>
      <protection locked="0"/>
    </xf>
    <xf numFmtId="165" fontId="5" fillId="2" borderId="44" xfId="0" applyNumberFormat="1" applyFont="1" applyFill="1" applyBorder="1" applyAlignment="1" applyProtection="1">
      <alignment horizontal="right" vertical="center"/>
      <protection locked="0"/>
    </xf>
    <xf numFmtId="165" fontId="5" fillId="2" borderId="46" xfId="0" applyNumberFormat="1" applyFont="1" applyFill="1" applyBorder="1" applyAlignment="1" applyProtection="1">
      <alignment horizontal="right" vertical="center"/>
      <protection locked="0"/>
    </xf>
    <xf numFmtId="165" fontId="3" fillId="2" borderId="39" xfId="0" applyNumberFormat="1" applyFont="1" applyFill="1" applyBorder="1" applyAlignment="1" applyProtection="1">
      <alignment horizontal="right" vertical="center"/>
    </xf>
    <xf numFmtId="0" fontId="5" fillId="2" borderId="38"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165" fontId="5" fillId="2" borderId="11" xfId="0" applyNumberFormat="1" applyFont="1" applyFill="1" applyBorder="1" applyAlignment="1" applyProtection="1">
      <alignment horizontal="right" vertical="center"/>
    </xf>
    <xf numFmtId="166" fontId="5" fillId="2" borderId="38" xfId="0" applyNumberFormat="1" applyFont="1" applyFill="1" applyBorder="1" applyAlignment="1" applyProtection="1">
      <alignment horizontal="center" vertical="center"/>
    </xf>
    <xf numFmtId="166" fontId="5" fillId="2" borderId="10" xfId="0" applyNumberFormat="1" applyFont="1" applyFill="1" applyBorder="1" applyAlignment="1" applyProtection="1">
      <alignment horizontal="center" vertical="center"/>
    </xf>
    <xf numFmtId="166" fontId="5" fillId="2" borderId="11" xfId="0" applyNumberFormat="1" applyFont="1" applyFill="1" applyBorder="1" applyAlignment="1" applyProtection="1">
      <alignment horizontal="center" vertical="center"/>
    </xf>
    <xf numFmtId="0" fontId="22" fillId="0" borderId="0" xfId="2"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23" fillId="0" borderId="0" xfId="0" applyNumberFormat="1" applyFont="1" applyFill="1" applyBorder="1" applyAlignment="1" applyProtection="1">
      <alignment horizontal="left" vertical="center" wrapText="1"/>
    </xf>
    <xf numFmtId="0" fontId="20" fillId="4" borderId="0" xfId="0" applyFont="1" applyFill="1" applyBorder="1" applyAlignment="1" applyProtection="1">
      <alignment horizontal="center" vertical="center" wrapText="1"/>
    </xf>
    <xf numFmtId="0" fontId="20" fillId="4" borderId="5" xfId="0" applyFont="1" applyFill="1" applyBorder="1" applyAlignment="1" applyProtection="1">
      <alignment horizontal="center" vertical="center" wrapText="1"/>
    </xf>
    <xf numFmtId="0" fontId="20" fillId="4" borderId="7" xfId="0" applyFont="1" applyFill="1" applyBorder="1" applyAlignment="1" applyProtection="1">
      <alignment horizontal="center" vertical="center" wrapText="1"/>
    </xf>
    <xf numFmtId="0" fontId="20" fillId="4" borderId="8"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165" fontId="3" fillId="2" borderId="45" xfId="0" applyNumberFormat="1" applyFont="1" applyFill="1" applyBorder="1" applyAlignment="1" applyProtection="1">
      <alignment horizontal="right" vertical="center"/>
    </xf>
    <xf numFmtId="165" fontId="3" fillId="2" borderId="44" xfId="0" applyNumberFormat="1" applyFont="1" applyFill="1" applyBorder="1" applyAlignment="1" applyProtection="1">
      <alignment horizontal="right" vertical="center"/>
    </xf>
    <xf numFmtId="165" fontId="3" fillId="2" borderId="30" xfId="0" applyNumberFormat="1" applyFont="1" applyFill="1" applyBorder="1" applyAlignment="1" applyProtection="1">
      <alignment horizontal="right" vertical="center"/>
    </xf>
    <xf numFmtId="165" fontId="3" fillId="2" borderId="46" xfId="0" applyNumberFormat="1" applyFont="1" applyFill="1" applyBorder="1" applyAlignment="1" applyProtection="1">
      <alignment horizontal="right" vertical="center"/>
    </xf>
    <xf numFmtId="0" fontId="3" fillId="3" borderId="44" xfId="0" applyFont="1" applyFill="1" applyBorder="1" applyAlignment="1" applyProtection="1">
      <alignment horizontal="center" vertical="center"/>
    </xf>
    <xf numFmtId="0" fontId="4" fillId="2" borderId="2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textRotation="90" wrapText="1"/>
    </xf>
    <xf numFmtId="0" fontId="2" fillId="0" borderId="2" xfId="0" applyFont="1" applyFill="1" applyBorder="1" applyAlignment="1" applyProtection="1">
      <alignment horizontal="center" vertical="center" textRotation="90" wrapText="1"/>
    </xf>
    <xf numFmtId="0" fontId="2" fillId="0" borderId="4" xfId="0" applyFont="1" applyFill="1" applyBorder="1" applyAlignment="1" applyProtection="1">
      <alignment horizontal="center" vertical="center" textRotation="90" wrapText="1"/>
    </xf>
    <xf numFmtId="0" fontId="2" fillId="0" borderId="0" xfId="0" applyFont="1" applyFill="1" applyBorder="1" applyAlignment="1" applyProtection="1">
      <alignment horizontal="center" vertical="center" textRotation="90" wrapText="1"/>
    </xf>
    <xf numFmtId="0" fontId="2" fillId="0" borderId="6" xfId="0" applyFont="1" applyFill="1" applyBorder="1" applyAlignment="1" applyProtection="1">
      <alignment horizontal="center" vertical="center" textRotation="90" wrapText="1"/>
    </xf>
    <xf numFmtId="0" fontId="2" fillId="0" borderId="7" xfId="0" applyFont="1" applyFill="1" applyBorder="1" applyAlignment="1" applyProtection="1">
      <alignment horizontal="center" vertical="center" textRotation="90" wrapText="1"/>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13" fillId="3" borderId="18" xfId="0" applyFont="1" applyFill="1" applyBorder="1" applyAlignment="1" applyProtection="1">
      <alignment horizontal="left" vertical="center"/>
    </xf>
    <xf numFmtId="0" fontId="13" fillId="3" borderId="24" xfId="0" applyFont="1" applyFill="1" applyBorder="1" applyAlignment="1" applyProtection="1">
      <alignment horizontal="left" vertical="center"/>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4" fillId="2" borderId="17"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10" fillId="3" borderId="20"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4" fillId="2" borderId="16"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xf>
    <xf numFmtId="0" fontId="3" fillId="3" borderId="27"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5" fillId="3" borderId="20" xfId="0" applyFont="1" applyFill="1" applyBorder="1" applyAlignment="1" applyProtection="1">
      <alignment horizontal="right" vertical="center"/>
    </xf>
    <xf numFmtId="0" fontId="5" fillId="3" borderId="0" xfId="0" applyFont="1" applyFill="1" applyBorder="1" applyAlignment="1" applyProtection="1">
      <alignment horizontal="right" vertical="center"/>
    </xf>
    <xf numFmtId="0" fontId="7" fillId="3" borderId="21" xfId="0" applyFont="1" applyFill="1" applyBorder="1" applyAlignment="1" applyProtection="1">
      <alignment horizontal="center" vertical="center"/>
    </xf>
    <xf numFmtId="0" fontId="0" fillId="2" borderId="0"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18" fillId="2" borderId="17" xfId="0" applyFont="1" applyFill="1" applyBorder="1" applyAlignment="1" applyProtection="1">
      <alignment horizontal="center" vertical="center"/>
      <protection locked="0"/>
    </xf>
    <xf numFmtId="0" fontId="18" fillId="2" borderId="19" xfId="0" applyFont="1" applyFill="1" applyBorder="1" applyAlignment="1" applyProtection="1">
      <alignment horizontal="center" vertical="center"/>
      <protection locked="0"/>
    </xf>
    <xf numFmtId="0" fontId="18" fillId="2" borderId="14" xfId="0" applyFont="1" applyFill="1" applyBorder="1" applyAlignment="1" applyProtection="1">
      <alignment horizontal="center" vertical="center"/>
      <protection locked="0"/>
    </xf>
    <xf numFmtId="0" fontId="18" fillId="2" borderId="13"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2" fillId="0" borderId="2" xfId="0" applyFont="1" applyBorder="1" applyAlignment="1" applyProtection="1">
      <alignment horizontal="left" vertical="center"/>
    </xf>
    <xf numFmtId="0" fontId="2" fillId="0" borderId="22"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0" borderId="13" xfId="0" applyFont="1" applyBorder="1" applyAlignment="1" applyProtection="1">
      <alignment horizontal="left" vertical="center"/>
    </xf>
    <xf numFmtId="0" fontId="16" fillId="0" borderId="18" xfId="0" applyFont="1" applyBorder="1" applyAlignment="1" applyProtection="1">
      <alignment horizontal="left" vertical="center"/>
    </xf>
    <xf numFmtId="0" fontId="16" fillId="0" borderId="19" xfId="0" applyFont="1" applyBorder="1" applyAlignment="1" applyProtection="1">
      <alignment horizontal="left" vertical="center"/>
    </xf>
    <xf numFmtId="0" fontId="16" fillId="0" borderId="12" xfId="0" applyFont="1" applyBorder="1" applyAlignment="1" applyProtection="1">
      <alignment horizontal="left" vertical="center"/>
    </xf>
    <xf numFmtId="0" fontId="16" fillId="0" borderId="13" xfId="0" applyFont="1" applyBorder="1" applyAlignment="1" applyProtection="1">
      <alignment horizontal="left" vertical="center"/>
    </xf>
    <xf numFmtId="0" fontId="19" fillId="0" borderId="20"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2" fillId="3" borderId="1"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0" fontId="2" fillId="3" borderId="12" xfId="0" applyFont="1" applyFill="1" applyBorder="1" applyAlignment="1" applyProtection="1">
      <alignment horizontal="left" vertical="center"/>
    </xf>
    <xf numFmtId="0" fontId="2" fillId="3" borderId="3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12" fillId="3" borderId="10" xfId="0" applyFont="1" applyFill="1" applyBorder="1" applyAlignment="1" applyProtection="1">
      <alignment horizontal="center" vertical="center"/>
    </xf>
    <xf numFmtId="0" fontId="0" fillId="2" borderId="17"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7" fillId="3" borderId="20"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3" fillId="3" borderId="28" xfId="0" applyFont="1" applyFill="1" applyBorder="1" applyAlignment="1" applyProtection="1">
      <alignment horizontal="center" vertical="center"/>
    </xf>
    <xf numFmtId="0" fontId="13" fillId="3" borderId="17"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0" fontId="13" fillId="3" borderId="19" xfId="0" applyFont="1" applyFill="1" applyBorder="1" applyAlignment="1" applyProtection="1">
      <alignment horizontal="center" vertical="center"/>
    </xf>
    <xf numFmtId="0" fontId="4" fillId="0" borderId="2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13" fillId="3" borderId="17" xfId="0" applyFont="1" applyFill="1" applyBorder="1" applyAlignment="1" applyProtection="1">
      <alignment horizontal="left" vertical="center"/>
    </xf>
    <xf numFmtId="0" fontId="13" fillId="3" borderId="19" xfId="0" applyFont="1" applyFill="1" applyBorder="1" applyAlignment="1" applyProtection="1">
      <alignment horizontal="left" vertical="center"/>
    </xf>
    <xf numFmtId="0" fontId="5" fillId="3" borderId="21" xfId="0" applyFont="1" applyFill="1" applyBorder="1" applyAlignment="1" applyProtection="1">
      <alignment horizontal="right" vertical="center"/>
    </xf>
    <xf numFmtId="0" fontId="5" fillId="3" borderId="20" xfId="0"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0" fontId="0" fillId="2" borderId="9"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xf>
    <xf numFmtId="0" fontId="14" fillId="3" borderId="20"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2" borderId="17" xfId="0" applyFont="1" applyFill="1" applyBorder="1" applyAlignment="1" applyProtection="1">
      <alignment horizontal="center" vertical="center"/>
      <protection locked="0"/>
    </xf>
    <xf numFmtId="0" fontId="14" fillId="2" borderId="19"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3" fillId="3" borderId="23" xfId="0" applyFont="1" applyFill="1" applyBorder="1" applyAlignment="1" applyProtection="1">
      <alignment horizontal="left" vertical="center"/>
    </xf>
    <xf numFmtId="0" fontId="13" fillId="3" borderId="2" xfId="0" applyFont="1" applyFill="1" applyBorder="1" applyAlignment="1" applyProtection="1">
      <alignment horizontal="left" vertical="center"/>
    </xf>
    <xf numFmtId="0" fontId="13" fillId="3" borderId="22" xfId="0" applyFont="1" applyFill="1" applyBorder="1" applyAlignment="1" applyProtection="1">
      <alignment horizontal="left" vertical="center"/>
    </xf>
    <xf numFmtId="0" fontId="13" fillId="3" borderId="23"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2" fillId="4" borderId="32" xfId="0" applyFont="1" applyFill="1" applyBorder="1" applyAlignment="1" applyProtection="1">
      <alignment horizontal="center" vertical="center" textRotation="90" wrapText="1"/>
    </xf>
    <xf numFmtId="0" fontId="2" fillId="4" borderId="27" xfId="0" applyFont="1" applyFill="1" applyBorder="1" applyAlignment="1" applyProtection="1">
      <alignment horizontal="center" vertical="center" textRotation="90" wrapText="1"/>
    </xf>
    <xf numFmtId="0" fontId="2" fillId="4" borderId="33" xfId="0" applyFont="1" applyFill="1" applyBorder="1" applyAlignment="1" applyProtection="1">
      <alignment horizontal="center" vertical="center" textRotation="90" wrapText="1"/>
    </xf>
    <xf numFmtId="0" fontId="2" fillId="4" borderId="9" xfId="0" applyFont="1" applyFill="1" applyBorder="1" applyAlignment="1" applyProtection="1">
      <alignment horizontal="center" vertical="center" textRotation="90" wrapText="1"/>
    </xf>
    <xf numFmtId="0" fontId="2" fillId="4" borderId="34" xfId="0" applyFont="1" applyFill="1" applyBorder="1" applyAlignment="1" applyProtection="1">
      <alignment horizontal="center" vertical="center" textRotation="90" wrapText="1"/>
    </xf>
    <xf numFmtId="0" fontId="2" fillId="4" borderId="28" xfId="0" applyFont="1" applyFill="1" applyBorder="1" applyAlignment="1" applyProtection="1">
      <alignment horizontal="center" vertical="center" textRotation="90" wrapText="1"/>
    </xf>
    <xf numFmtId="0" fontId="3" fillId="3" borderId="0" xfId="0" applyFont="1" applyFill="1" applyBorder="1" applyAlignment="1" applyProtection="1">
      <alignment horizontal="center" vertical="center"/>
    </xf>
    <xf numFmtId="0" fontId="6" fillId="3" borderId="23" xfId="0" applyFont="1" applyFill="1" applyBorder="1" applyAlignment="1" applyProtection="1">
      <alignment horizontal="left" vertical="center"/>
    </xf>
    <xf numFmtId="0" fontId="6" fillId="3" borderId="2" xfId="0" applyFont="1" applyFill="1" applyBorder="1" applyAlignment="1" applyProtection="1">
      <alignment horizontal="left" vertical="center"/>
    </xf>
    <xf numFmtId="0" fontId="6" fillId="3" borderId="0" xfId="0" applyFont="1" applyFill="1" applyBorder="1" applyAlignment="1" applyProtection="1">
      <alignment horizontal="left" vertical="center"/>
    </xf>
    <xf numFmtId="0" fontId="6" fillId="3" borderId="5" xfId="0" applyFont="1" applyFill="1" applyBorder="1" applyAlignment="1" applyProtection="1">
      <alignment horizontal="left" vertical="center"/>
    </xf>
    <xf numFmtId="0" fontId="6" fillId="3" borderId="20" xfId="0" applyFont="1" applyFill="1" applyBorder="1" applyAlignment="1" applyProtection="1">
      <alignment horizontal="left" vertical="center"/>
    </xf>
    <xf numFmtId="0" fontId="7" fillId="2" borderId="12" xfId="0" applyFont="1" applyFill="1" applyBorder="1" applyAlignment="1" applyProtection="1">
      <alignment horizontal="center" vertical="center"/>
      <protection locked="0"/>
    </xf>
    <xf numFmtId="0" fontId="0" fillId="0"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16" xfId="0" applyFill="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xf>
    <xf numFmtId="0" fontId="0" fillId="0" borderId="14" xfId="0" applyFill="1" applyBorder="1" applyAlignment="1" applyProtection="1">
      <alignment horizontal="center" vertical="center"/>
    </xf>
    <xf numFmtId="0" fontId="7" fillId="3" borderId="0" xfId="0" applyFont="1" applyFill="1" applyBorder="1" applyAlignment="1" applyProtection="1">
      <alignment horizontal="right" vertical="center"/>
    </xf>
    <xf numFmtId="0" fontId="7" fillId="3" borderId="21" xfId="0" applyFont="1" applyFill="1" applyBorder="1" applyAlignment="1" applyProtection="1">
      <alignment horizontal="right" vertical="center"/>
    </xf>
    <xf numFmtId="0" fontId="7" fillId="3" borderId="20" xfId="0" applyFont="1" applyFill="1" applyBorder="1" applyAlignment="1" applyProtection="1">
      <alignment horizontal="right" vertical="center"/>
    </xf>
  </cellXfs>
  <cellStyles count="3">
    <cellStyle name="Hipervínculo" xfId="2" builtinId="8"/>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15317</xdr:rowOff>
    </xdr:from>
    <xdr:to>
      <xdr:col>7</xdr:col>
      <xdr:colOff>45983</xdr:colOff>
      <xdr:row>0</xdr:row>
      <xdr:rowOff>310613</xdr:rowOff>
    </xdr:to>
    <xdr:pic>
      <xdr:nvPicPr>
        <xdr:cNvPr id="3" name="2 Imagen" descr="SOMOSTEJIDO.bmp">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11673" y="15317"/>
          <a:ext cx="716017" cy="295296"/>
        </a:xfrm>
        <a:prstGeom prst="rect">
          <a:avLst/>
        </a:prstGeom>
      </xdr:spPr>
    </xdr:pic>
    <xdr:clientData/>
  </xdr:twoCellAnchor>
  <xdr:twoCellAnchor editAs="oneCell">
    <xdr:from>
      <xdr:col>3</xdr:col>
      <xdr:colOff>63842</xdr:colOff>
      <xdr:row>84</xdr:row>
      <xdr:rowOff>11907</xdr:rowOff>
    </xdr:from>
    <xdr:to>
      <xdr:col>11</xdr:col>
      <xdr:colOff>45982</xdr:colOff>
      <xdr:row>96</xdr:row>
      <xdr:rowOff>46521</xdr:rowOff>
    </xdr:to>
    <xdr:pic>
      <xdr:nvPicPr>
        <xdr:cNvPr id="4" name="3 Imagen" descr="QR_Code_Impuestos_Municipio_De_Giron.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stretch>
          <a:fillRect/>
        </a:stretch>
      </xdr:blipFill>
      <xdr:spPr>
        <a:xfrm>
          <a:off x="398859" y="9963890"/>
          <a:ext cx="875520" cy="9017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iron-santand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20"/>
  <sheetViews>
    <sheetView tabSelected="1" zoomScale="145" zoomScaleNormal="145" workbookViewId="0">
      <selection activeCell="AR46" sqref="AR46:BE46"/>
    </sheetView>
  </sheetViews>
  <sheetFormatPr baseColWidth="10" defaultColWidth="2.7109375" defaultRowHeight="6" customHeight="1" x14ac:dyDescent="0.25"/>
  <cols>
    <col min="1" max="79" width="1.7109375" style="3" customWidth="1"/>
    <col min="80" max="16384" width="2.7109375" style="3"/>
  </cols>
  <sheetData>
    <row r="1" spans="1:57" ht="27" customHeight="1" thickBot="1" x14ac:dyDescent="0.3">
      <c r="A1" s="1"/>
      <c r="B1" s="2"/>
      <c r="C1" s="2"/>
      <c r="D1" s="2"/>
      <c r="E1" s="2"/>
      <c r="F1" s="2"/>
      <c r="G1" s="205" t="s">
        <v>0</v>
      </c>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6"/>
    </row>
    <row r="2" spans="1:57" ht="6.95" customHeight="1" x14ac:dyDescent="0.25">
      <c r="A2" s="323" t="s">
        <v>1</v>
      </c>
      <c r="B2" s="324"/>
      <c r="C2" s="324"/>
      <c r="D2" s="324"/>
      <c r="E2" s="324"/>
      <c r="F2" s="324"/>
      <c r="G2" s="324"/>
      <c r="H2" s="324"/>
      <c r="I2" s="324"/>
      <c r="J2" s="324"/>
      <c r="K2" s="324"/>
      <c r="L2" s="324"/>
      <c r="M2" s="309" t="s">
        <v>4</v>
      </c>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10"/>
      <c r="AR2" s="303" t="s">
        <v>3</v>
      </c>
      <c r="AS2" s="304"/>
      <c r="AT2" s="304"/>
      <c r="AU2" s="304"/>
      <c r="AV2" s="304"/>
      <c r="AW2" s="304"/>
      <c r="AX2" s="304"/>
      <c r="AY2" s="304"/>
      <c r="AZ2" s="304"/>
      <c r="BA2" s="304"/>
      <c r="BB2" s="304"/>
      <c r="BC2" s="304"/>
      <c r="BD2" s="304"/>
      <c r="BE2" s="305"/>
    </row>
    <row r="3" spans="1:57" ht="6.95" customHeight="1" x14ac:dyDescent="0.25">
      <c r="A3" s="325"/>
      <c r="B3" s="326"/>
      <c r="C3" s="326"/>
      <c r="D3" s="326"/>
      <c r="E3" s="326"/>
      <c r="F3" s="326"/>
      <c r="G3" s="326"/>
      <c r="H3" s="326"/>
      <c r="I3" s="326"/>
      <c r="J3" s="326"/>
      <c r="K3" s="326"/>
      <c r="L3" s="326"/>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2"/>
      <c r="AR3" s="306"/>
      <c r="AS3" s="307"/>
      <c r="AT3" s="307"/>
      <c r="AU3" s="307"/>
      <c r="AV3" s="307"/>
      <c r="AW3" s="307"/>
      <c r="AX3" s="307"/>
      <c r="AY3" s="307"/>
      <c r="AZ3" s="307"/>
      <c r="BA3" s="307"/>
      <c r="BB3" s="307"/>
      <c r="BC3" s="307"/>
      <c r="BD3" s="307"/>
      <c r="BE3" s="308"/>
    </row>
    <row r="4" spans="1:57" ht="6.95" customHeight="1" x14ac:dyDescent="0.25">
      <c r="A4" s="327" t="s">
        <v>2</v>
      </c>
      <c r="B4" s="328"/>
      <c r="C4" s="328"/>
      <c r="D4" s="328"/>
      <c r="E4" s="328"/>
      <c r="F4" s="328"/>
      <c r="G4" s="328"/>
      <c r="H4" s="328"/>
      <c r="I4" s="328"/>
      <c r="J4" s="328"/>
      <c r="K4" s="328"/>
      <c r="L4" s="328"/>
      <c r="M4" s="313" t="s">
        <v>5</v>
      </c>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4"/>
      <c r="AR4" s="317" t="s">
        <v>6</v>
      </c>
      <c r="AS4" s="318"/>
      <c r="AT4" s="318"/>
      <c r="AU4" s="318"/>
      <c r="AV4" s="318" t="s">
        <v>7</v>
      </c>
      <c r="AW4" s="318"/>
      <c r="AX4" s="318"/>
      <c r="AY4" s="318"/>
      <c r="AZ4" s="318" t="s">
        <v>8</v>
      </c>
      <c r="BA4" s="318"/>
      <c r="BB4" s="318"/>
      <c r="BC4" s="318"/>
      <c r="BD4" s="318"/>
      <c r="BE4" s="321"/>
    </row>
    <row r="5" spans="1:57" ht="6.95" customHeight="1" x14ac:dyDescent="0.25">
      <c r="A5" s="325"/>
      <c r="B5" s="326"/>
      <c r="C5" s="326"/>
      <c r="D5" s="326"/>
      <c r="E5" s="326"/>
      <c r="F5" s="326"/>
      <c r="G5" s="326"/>
      <c r="H5" s="326"/>
      <c r="I5" s="326"/>
      <c r="J5" s="326"/>
      <c r="K5" s="326"/>
      <c r="L5" s="326"/>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6"/>
      <c r="AR5" s="319"/>
      <c r="AS5" s="320"/>
      <c r="AT5" s="320"/>
      <c r="AU5" s="320"/>
      <c r="AV5" s="320"/>
      <c r="AW5" s="320"/>
      <c r="AX5" s="320"/>
      <c r="AY5" s="320"/>
      <c r="AZ5" s="320"/>
      <c r="BA5" s="320"/>
      <c r="BB5" s="320"/>
      <c r="BC5" s="320"/>
      <c r="BD5" s="320"/>
      <c r="BE5" s="322"/>
    </row>
    <row r="6" spans="1:57" ht="6" customHeight="1" thickBot="1" x14ac:dyDescent="0.3">
      <c r="A6" s="270" t="s">
        <v>9</v>
      </c>
      <c r="B6" s="271"/>
      <c r="C6" s="271"/>
      <c r="D6" s="271"/>
      <c r="E6" s="271"/>
      <c r="F6" s="271"/>
      <c r="G6" s="271"/>
      <c r="H6" s="271"/>
      <c r="I6" s="271"/>
      <c r="J6" s="4"/>
      <c r="K6" s="4"/>
      <c r="L6" s="4"/>
      <c r="M6" s="4"/>
      <c r="N6" s="4"/>
      <c r="O6" s="4"/>
      <c r="P6" s="4"/>
      <c r="Q6" s="5"/>
      <c r="R6" s="6"/>
      <c r="S6" s="7"/>
      <c r="T6" s="7"/>
      <c r="U6" s="7"/>
      <c r="V6" s="7"/>
      <c r="W6" s="7"/>
      <c r="X6" s="7"/>
      <c r="Y6" s="7"/>
      <c r="Z6" s="7"/>
      <c r="AA6" s="7"/>
      <c r="AB6" s="7"/>
      <c r="AC6" s="7"/>
      <c r="AD6" s="7"/>
      <c r="AE6" s="7"/>
      <c r="AF6" s="7"/>
      <c r="AG6" s="7"/>
      <c r="AH6" s="7"/>
      <c r="AI6" s="7"/>
      <c r="AJ6" s="7"/>
      <c r="AK6" s="329" t="s">
        <v>12</v>
      </c>
      <c r="AL6" s="329"/>
      <c r="AM6" s="8"/>
      <c r="AN6" s="329" t="s">
        <v>13</v>
      </c>
      <c r="AO6" s="329"/>
      <c r="AP6" s="8"/>
      <c r="AQ6" s="329" t="s">
        <v>14</v>
      </c>
      <c r="AR6" s="329"/>
      <c r="AS6" s="8"/>
      <c r="AT6" s="329" t="s">
        <v>15</v>
      </c>
      <c r="AU6" s="329"/>
      <c r="AV6" s="8"/>
      <c r="AW6" s="329" t="s">
        <v>16</v>
      </c>
      <c r="AX6" s="329"/>
      <c r="AY6" s="8"/>
      <c r="AZ6" s="329" t="s">
        <v>17</v>
      </c>
      <c r="BA6" s="329"/>
      <c r="BB6" s="8"/>
      <c r="BC6" s="329" t="s">
        <v>11</v>
      </c>
      <c r="BD6" s="329"/>
      <c r="BE6" s="9"/>
    </row>
    <row r="7" spans="1:57" ht="6.95" customHeight="1" x14ac:dyDescent="0.25">
      <c r="A7" s="270"/>
      <c r="B7" s="271"/>
      <c r="C7" s="271"/>
      <c r="D7" s="271"/>
      <c r="E7" s="271"/>
      <c r="F7" s="271"/>
      <c r="G7" s="271"/>
      <c r="H7" s="271"/>
      <c r="I7" s="271"/>
      <c r="J7" s="272">
        <v>2017</v>
      </c>
      <c r="K7" s="273"/>
      <c r="L7" s="273"/>
      <c r="M7" s="273"/>
      <c r="N7" s="273"/>
      <c r="O7" s="273"/>
      <c r="P7" s="274"/>
      <c r="Q7" s="5"/>
      <c r="R7" s="282" t="s">
        <v>10</v>
      </c>
      <c r="S7" s="283"/>
      <c r="T7" s="283"/>
      <c r="U7" s="283"/>
      <c r="V7" s="283"/>
      <c r="W7" s="283"/>
      <c r="X7" s="283"/>
      <c r="Y7" s="283"/>
      <c r="Z7" s="283"/>
      <c r="AA7" s="283"/>
      <c r="AB7" s="283"/>
      <c r="AC7" s="283"/>
      <c r="AD7" s="283"/>
      <c r="AE7" s="283"/>
      <c r="AF7" s="283"/>
      <c r="AG7" s="283"/>
      <c r="AH7" s="283"/>
      <c r="AI7" s="283"/>
      <c r="AJ7" s="284"/>
      <c r="AK7" s="278">
        <v>1</v>
      </c>
      <c r="AL7" s="279"/>
      <c r="AM7" s="4"/>
      <c r="AN7" s="278">
        <v>2</v>
      </c>
      <c r="AO7" s="279"/>
      <c r="AP7" s="4"/>
      <c r="AQ7" s="278">
        <v>3</v>
      </c>
      <c r="AR7" s="279"/>
      <c r="AS7" s="4"/>
      <c r="AT7" s="278">
        <v>4</v>
      </c>
      <c r="AU7" s="279"/>
      <c r="AV7" s="4"/>
      <c r="AW7" s="278">
        <v>5</v>
      </c>
      <c r="AX7" s="279"/>
      <c r="AY7" s="4"/>
      <c r="AZ7" s="278">
        <v>6</v>
      </c>
      <c r="BA7" s="279"/>
      <c r="BB7" s="4"/>
      <c r="BC7" s="278">
        <v>7</v>
      </c>
      <c r="BD7" s="279"/>
      <c r="BE7" s="10"/>
    </row>
    <row r="8" spans="1:57" ht="6.95" customHeight="1" thickBot="1" x14ac:dyDescent="0.3">
      <c r="A8" s="270"/>
      <c r="B8" s="271"/>
      <c r="C8" s="271"/>
      <c r="D8" s="271"/>
      <c r="E8" s="271"/>
      <c r="F8" s="271"/>
      <c r="G8" s="271"/>
      <c r="H8" s="271"/>
      <c r="I8" s="271"/>
      <c r="J8" s="275"/>
      <c r="K8" s="276"/>
      <c r="L8" s="276"/>
      <c r="M8" s="276"/>
      <c r="N8" s="276"/>
      <c r="O8" s="276"/>
      <c r="P8" s="277"/>
      <c r="Q8" s="11"/>
      <c r="R8" s="282"/>
      <c r="S8" s="283"/>
      <c r="T8" s="283"/>
      <c r="U8" s="283"/>
      <c r="V8" s="283"/>
      <c r="W8" s="283"/>
      <c r="X8" s="283"/>
      <c r="Y8" s="283"/>
      <c r="Z8" s="283"/>
      <c r="AA8" s="283"/>
      <c r="AB8" s="283"/>
      <c r="AC8" s="283"/>
      <c r="AD8" s="283"/>
      <c r="AE8" s="283"/>
      <c r="AF8" s="283"/>
      <c r="AG8" s="283"/>
      <c r="AH8" s="283"/>
      <c r="AI8" s="283"/>
      <c r="AJ8" s="284"/>
      <c r="AK8" s="280"/>
      <c r="AL8" s="281"/>
      <c r="AM8" s="4"/>
      <c r="AN8" s="280"/>
      <c r="AO8" s="281"/>
      <c r="AP8" s="4"/>
      <c r="AQ8" s="280"/>
      <c r="AR8" s="281"/>
      <c r="AS8" s="4"/>
      <c r="AT8" s="280"/>
      <c r="AU8" s="281"/>
      <c r="AV8" s="4"/>
      <c r="AW8" s="280"/>
      <c r="AX8" s="281"/>
      <c r="AY8" s="4"/>
      <c r="AZ8" s="280"/>
      <c r="BA8" s="281"/>
      <c r="BB8" s="4"/>
      <c r="BC8" s="280"/>
      <c r="BD8" s="281"/>
      <c r="BE8" s="10"/>
    </row>
    <row r="9" spans="1:57" ht="3.95" customHeight="1" x14ac:dyDescent="0.25">
      <c r="A9" s="270"/>
      <c r="B9" s="271"/>
      <c r="C9" s="271"/>
      <c r="D9" s="271"/>
      <c r="E9" s="271"/>
      <c r="F9" s="271"/>
      <c r="G9" s="271"/>
      <c r="H9" s="271"/>
      <c r="I9" s="271"/>
      <c r="J9" s="12"/>
      <c r="K9" s="12"/>
      <c r="L9" s="12"/>
      <c r="M9" s="12"/>
      <c r="N9" s="12"/>
      <c r="O9" s="12"/>
      <c r="P9" s="12"/>
      <c r="Q9" s="11"/>
      <c r="R9" s="13"/>
      <c r="S9" s="12"/>
      <c r="T9" s="12"/>
      <c r="U9" s="12"/>
      <c r="V9" s="12"/>
      <c r="W9" s="12"/>
      <c r="X9" s="12"/>
      <c r="Y9" s="12"/>
      <c r="Z9" s="12"/>
      <c r="AA9" s="12"/>
      <c r="AB9" s="12"/>
      <c r="AC9" s="12"/>
      <c r="AD9" s="14"/>
      <c r="AE9" s="14"/>
      <c r="AF9" s="14"/>
      <c r="AG9" s="14"/>
      <c r="AH9" s="14"/>
      <c r="AI9" s="14"/>
      <c r="AJ9" s="14"/>
      <c r="AK9" s="4"/>
      <c r="AL9" s="4"/>
      <c r="AM9" s="4"/>
      <c r="AN9" s="4"/>
      <c r="AO9" s="4"/>
      <c r="AP9" s="4"/>
      <c r="AQ9" s="4"/>
      <c r="AR9" s="4"/>
      <c r="AS9" s="4"/>
      <c r="AT9" s="4"/>
      <c r="AU9" s="4"/>
      <c r="AV9" s="4"/>
      <c r="AW9" s="4"/>
      <c r="AX9" s="4"/>
      <c r="AY9" s="4"/>
      <c r="AZ9" s="4"/>
      <c r="BA9" s="4"/>
      <c r="BB9" s="4"/>
      <c r="BC9" s="4"/>
      <c r="BD9" s="4"/>
      <c r="BE9" s="10"/>
    </row>
    <row r="10" spans="1:57" ht="3" customHeight="1" x14ac:dyDescent="0.25">
      <c r="A10" s="15"/>
      <c r="B10" s="16"/>
      <c r="C10" s="16"/>
      <c r="D10" s="16"/>
      <c r="E10" s="16"/>
      <c r="F10" s="16"/>
      <c r="G10" s="16"/>
      <c r="H10" s="16"/>
      <c r="I10" s="16"/>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8"/>
      <c r="AL10" s="8"/>
      <c r="AM10" s="7"/>
      <c r="AN10" s="8"/>
      <c r="AO10" s="8"/>
      <c r="AP10" s="7"/>
      <c r="AQ10" s="8"/>
      <c r="AR10" s="8"/>
      <c r="AS10" s="7"/>
      <c r="AT10" s="8"/>
      <c r="AU10" s="8"/>
      <c r="AV10" s="7"/>
      <c r="AW10" s="8"/>
      <c r="AX10" s="8"/>
      <c r="AY10" s="7"/>
      <c r="AZ10" s="8"/>
      <c r="BA10" s="8"/>
      <c r="BB10" s="7"/>
      <c r="BC10" s="8"/>
      <c r="BD10" s="8"/>
      <c r="BE10" s="9"/>
    </row>
    <row r="11" spans="1:57" ht="6.95" customHeight="1" x14ac:dyDescent="0.25">
      <c r="A11" s="270" t="s">
        <v>18</v>
      </c>
      <c r="B11" s="271"/>
      <c r="C11" s="271"/>
      <c r="D11" s="271"/>
      <c r="E11" s="271"/>
      <c r="F11" s="271"/>
      <c r="G11" s="271"/>
      <c r="H11" s="271"/>
      <c r="I11" s="271"/>
      <c r="J11" s="196" t="s">
        <v>19</v>
      </c>
      <c r="K11" s="196"/>
      <c r="L11" s="196"/>
      <c r="M11" s="196"/>
      <c r="N11" s="196"/>
      <c r="O11" s="196"/>
      <c r="P11" s="296"/>
      <c r="Q11" s="330" t="s">
        <v>134</v>
      </c>
      <c r="R11" s="331"/>
      <c r="S11" s="334" t="s">
        <v>20</v>
      </c>
      <c r="T11" s="196"/>
      <c r="U11" s="196"/>
      <c r="V11" s="196"/>
      <c r="W11" s="196"/>
      <c r="X11" s="330"/>
      <c r="Y11" s="331"/>
      <c r="Z11" s="196" t="s">
        <v>21</v>
      </c>
      <c r="AA11" s="196"/>
      <c r="AB11" s="196"/>
      <c r="AC11" s="196"/>
      <c r="AD11" s="296"/>
      <c r="AE11" s="330"/>
      <c r="AF11" s="331"/>
      <c r="AG11" s="334" t="s">
        <v>22</v>
      </c>
      <c r="AH11" s="196"/>
      <c r="AI11" s="196"/>
      <c r="AJ11" s="196"/>
      <c r="AK11" s="196"/>
      <c r="AL11" s="196"/>
      <c r="AM11" s="196"/>
      <c r="AN11" s="196"/>
      <c r="AO11" s="196"/>
      <c r="AP11" s="196"/>
      <c r="AQ11" s="297"/>
      <c r="AR11" s="297"/>
      <c r="AS11" s="297"/>
      <c r="AT11" s="297"/>
      <c r="AU11" s="297"/>
      <c r="AV11" s="196" t="s">
        <v>23</v>
      </c>
      <c r="AW11" s="196"/>
      <c r="AX11" s="296"/>
      <c r="AY11" s="299" t="s">
        <v>6</v>
      </c>
      <c r="AZ11" s="300"/>
      <c r="BA11" s="299" t="s">
        <v>7</v>
      </c>
      <c r="BB11" s="300"/>
      <c r="BC11" s="299" t="s">
        <v>24</v>
      </c>
      <c r="BD11" s="300"/>
      <c r="BE11" s="10"/>
    </row>
    <row r="12" spans="1:57" ht="6.95" customHeight="1" x14ac:dyDescent="0.25">
      <c r="A12" s="270"/>
      <c r="B12" s="271"/>
      <c r="C12" s="271"/>
      <c r="D12" s="271"/>
      <c r="E12" s="271"/>
      <c r="F12" s="271"/>
      <c r="G12" s="271"/>
      <c r="H12" s="271"/>
      <c r="I12" s="271"/>
      <c r="J12" s="196"/>
      <c r="K12" s="196"/>
      <c r="L12" s="196"/>
      <c r="M12" s="196"/>
      <c r="N12" s="196"/>
      <c r="O12" s="196"/>
      <c r="P12" s="296"/>
      <c r="Q12" s="332"/>
      <c r="R12" s="333"/>
      <c r="S12" s="334"/>
      <c r="T12" s="196"/>
      <c r="U12" s="196"/>
      <c r="V12" s="196"/>
      <c r="W12" s="196"/>
      <c r="X12" s="332"/>
      <c r="Y12" s="333"/>
      <c r="Z12" s="196"/>
      <c r="AA12" s="196"/>
      <c r="AB12" s="196"/>
      <c r="AC12" s="196"/>
      <c r="AD12" s="296"/>
      <c r="AE12" s="332"/>
      <c r="AF12" s="333"/>
      <c r="AG12" s="334"/>
      <c r="AH12" s="196"/>
      <c r="AI12" s="196"/>
      <c r="AJ12" s="196"/>
      <c r="AK12" s="196"/>
      <c r="AL12" s="196"/>
      <c r="AM12" s="196"/>
      <c r="AN12" s="196"/>
      <c r="AO12" s="196"/>
      <c r="AP12" s="196"/>
      <c r="AQ12" s="298"/>
      <c r="AR12" s="298"/>
      <c r="AS12" s="298"/>
      <c r="AT12" s="298"/>
      <c r="AU12" s="298"/>
      <c r="AV12" s="196"/>
      <c r="AW12" s="196"/>
      <c r="AX12" s="296"/>
      <c r="AY12" s="301"/>
      <c r="AZ12" s="302"/>
      <c r="BA12" s="301"/>
      <c r="BB12" s="302"/>
      <c r="BC12" s="301"/>
      <c r="BD12" s="302"/>
      <c r="BE12" s="10"/>
    </row>
    <row r="13" spans="1:57" ht="3" customHeight="1" thickBot="1" x14ac:dyDescent="0.3">
      <c r="A13" s="17"/>
      <c r="B13" s="18"/>
      <c r="C13" s="18"/>
      <c r="D13" s="19"/>
      <c r="E13" s="19"/>
      <c r="F13" s="19"/>
      <c r="G13" s="19"/>
      <c r="H13" s="19"/>
      <c r="I13" s="19"/>
      <c r="J13" s="12"/>
      <c r="K13" s="12"/>
      <c r="L13" s="12"/>
      <c r="M13" s="12"/>
      <c r="N13" s="12"/>
      <c r="O13" s="12"/>
      <c r="P13" s="12"/>
      <c r="Q13" s="12"/>
      <c r="R13" s="12"/>
      <c r="S13" s="12"/>
      <c r="T13" s="12"/>
      <c r="U13" s="12"/>
      <c r="V13" s="12"/>
      <c r="W13" s="12"/>
      <c r="X13" s="12"/>
      <c r="Y13" s="12"/>
      <c r="Z13" s="12"/>
      <c r="AA13" s="12"/>
      <c r="AB13" s="12"/>
      <c r="AC13" s="12"/>
      <c r="AD13" s="14"/>
      <c r="AE13" s="14"/>
      <c r="AF13" s="14"/>
      <c r="AG13" s="14"/>
      <c r="AH13" s="14"/>
      <c r="AI13" s="14"/>
      <c r="AJ13" s="14"/>
      <c r="AK13" s="4"/>
      <c r="AL13" s="4"/>
      <c r="AM13" s="4"/>
      <c r="AN13" s="4"/>
      <c r="AO13" s="4"/>
      <c r="AP13" s="4"/>
      <c r="AQ13" s="4"/>
      <c r="AR13" s="4"/>
      <c r="AS13" s="4"/>
      <c r="AT13" s="4"/>
      <c r="AU13" s="4"/>
      <c r="AV13" s="4"/>
      <c r="AW13" s="4"/>
      <c r="AX13" s="4"/>
      <c r="AY13" s="4"/>
      <c r="AZ13" s="4"/>
      <c r="BA13" s="4"/>
      <c r="BB13" s="4"/>
      <c r="BC13" s="4"/>
      <c r="BD13" s="4"/>
      <c r="BE13" s="10"/>
    </row>
    <row r="14" spans="1:57" ht="8.1" customHeight="1" x14ac:dyDescent="0.25">
      <c r="A14" s="148" t="s">
        <v>43</v>
      </c>
      <c r="B14" s="149"/>
      <c r="C14" s="150"/>
      <c r="D14" s="286">
        <v>1</v>
      </c>
      <c r="E14" s="287"/>
      <c r="F14" s="359" t="s">
        <v>25</v>
      </c>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1"/>
      <c r="AX14" s="362" t="s">
        <v>74</v>
      </c>
      <c r="AY14" s="363"/>
      <c r="AZ14" s="363"/>
      <c r="BA14" s="363"/>
      <c r="BB14" s="363"/>
      <c r="BC14" s="363"/>
      <c r="BD14" s="363"/>
      <c r="BE14" s="364"/>
    </row>
    <row r="15" spans="1:57" ht="8.1" customHeight="1" x14ac:dyDescent="0.25">
      <c r="A15" s="151"/>
      <c r="B15" s="152"/>
      <c r="C15" s="153"/>
      <c r="D15" s="288"/>
      <c r="E15" s="289"/>
      <c r="F15" s="248"/>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50"/>
      <c r="AX15" s="248"/>
      <c r="AY15" s="249"/>
      <c r="AZ15" s="249"/>
      <c r="BA15" s="249"/>
      <c r="BB15" s="249"/>
      <c r="BC15" s="249"/>
      <c r="BD15" s="249"/>
      <c r="BE15" s="266"/>
    </row>
    <row r="16" spans="1:57" ht="8.1" customHeight="1" x14ac:dyDescent="0.25">
      <c r="A16" s="151"/>
      <c r="B16" s="152"/>
      <c r="C16" s="153"/>
      <c r="D16" s="288"/>
      <c r="E16" s="289"/>
      <c r="F16" s="251"/>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3"/>
      <c r="AX16" s="251"/>
      <c r="AY16" s="252"/>
      <c r="AZ16" s="252"/>
      <c r="BA16" s="252"/>
      <c r="BB16" s="252"/>
      <c r="BC16" s="252"/>
      <c r="BD16" s="252"/>
      <c r="BE16" s="285"/>
    </row>
    <row r="17" spans="1:57" ht="3.95" customHeight="1" x14ac:dyDescent="0.25">
      <c r="A17" s="151"/>
      <c r="B17" s="152"/>
      <c r="C17" s="153"/>
      <c r="D17" s="290">
        <v>2</v>
      </c>
      <c r="E17" s="291"/>
      <c r="F17" s="6"/>
      <c r="G17" s="7"/>
      <c r="H17" s="7"/>
      <c r="I17" s="7"/>
      <c r="J17" s="7"/>
      <c r="K17" s="7"/>
      <c r="L17" s="7"/>
      <c r="M17" s="7"/>
      <c r="N17" s="7"/>
      <c r="O17" s="7"/>
      <c r="P17" s="7"/>
      <c r="Q17" s="7"/>
      <c r="R17" s="7"/>
      <c r="S17" s="7"/>
      <c r="T17" s="7"/>
      <c r="U17" s="7"/>
      <c r="V17" s="7"/>
      <c r="W17" s="7"/>
      <c r="X17" s="7"/>
      <c r="Y17" s="7"/>
      <c r="Z17" s="7"/>
      <c r="AA17" s="7"/>
      <c r="AB17" s="7"/>
      <c r="AC17" s="7"/>
      <c r="AD17" s="7"/>
      <c r="AE17" s="7"/>
      <c r="AF17" s="20"/>
      <c r="AG17" s="21"/>
      <c r="AH17" s="21"/>
      <c r="AI17" s="21"/>
      <c r="AJ17" s="21"/>
      <c r="AK17" s="21"/>
      <c r="AL17" s="21"/>
      <c r="AM17" s="21"/>
      <c r="AN17" s="22"/>
      <c r="AO17" s="7"/>
      <c r="AP17" s="7"/>
      <c r="AQ17" s="7"/>
      <c r="AR17" s="7"/>
      <c r="AS17" s="7"/>
      <c r="AT17" s="7"/>
      <c r="AU17" s="7"/>
      <c r="AV17" s="7"/>
      <c r="AW17" s="7"/>
      <c r="AX17" s="7"/>
      <c r="AY17" s="7"/>
      <c r="AZ17" s="7"/>
      <c r="BA17" s="7"/>
      <c r="BB17" s="7"/>
      <c r="BC17" s="7"/>
      <c r="BD17" s="7"/>
      <c r="BE17" s="9"/>
    </row>
    <row r="18" spans="1:57" ht="8.1" customHeight="1" x14ac:dyDescent="0.25">
      <c r="A18" s="151"/>
      <c r="B18" s="152"/>
      <c r="C18" s="153"/>
      <c r="D18" s="96"/>
      <c r="E18" s="97"/>
      <c r="F18" s="294" t="s">
        <v>26</v>
      </c>
      <c r="G18" s="295"/>
      <c r="H18" s="269"/>
      <c r="I18" s="294" t="s">
        <v>27</v>
      </c>
      <c r="J18" s="348"/>
      <c r="K18" s="269"/>
      <c r="L18" s="349" t="s">
        <v>28</v>
      </c>
      <c r="M18" s="350"/>
      <c r="N18" s="269"/>
      <c r="O18" s="349" t="s">
        <v>29</v>
      </c>
      <c r="P18" s="350"/>
      <c r="Q18" s="351"/>
      <c r="R18" s="294" t="s">
        <v>30</v>
      </c>
      <c r="S18" s="295"/>
      <c r="T18" s="249"/>
      <c r="U18" s="249"/>
      <c r="V18" s="249"/>
      <c r="W18" s="249"/>
      <c r="X18" s="249"/>
      <c r="Y18" s="249"/>
      <c r="Z18" s="249"/>
      <c r="AA18" s="249"/>
      <c r="AB18" s="352" t="s">
        <v>31</v>
      </c>
      <c r="AC18" s="352"/>
      <c r="AD18" s="249"/>
      <c r="AE18" s="249"/>
      <c r="AF18" s="5"/>
      <c r="AG18" s="353" t="s">
        <v>32</v>
      </c>
      <c r="AH18" s="354"/>
      <c r="AI18" s="354"/>
      <c r="AJ18" s="354"/>
      <c r="AK18" s="354"/>
      <c r="AL18" s="354"/>
      <c r="AM18" s="354"/>
      <c r="AN18" s="355"/>
      <c r="AO18" s="356"/>
      <c r="AP18" s="23"/>
      <c r="AQ18" s="354" t="s">
        <v>35</v>
      </c>
      <c r="AR18" s="354"/>
      <c r="AS18" s="354"/>
      <c r="AT18" s="354"/>
      <c r="AU18" s="354"/>
      <c r="AV18" s="354"/>
      <c r="AW18" s="354"/>
      <c r="AX18" s="354"/>
      <c r="AY18" s="354"/>
      <c r="AZ18" s="354"/>
      <c r="BA18" s="354"/>
      <c r="BB18" s="354"/>
      <c r="BC18" s="330"/>
      <c r="BD18" s="331"/>
      <c r="BE18" s="10"/>
    </row>
    <row r="19" spans="1:57" ht="8.1" customHeight="1" x14ac:dyDescent="0.25">
      <c r="A19" s="151"/>
      <c r="B19" s="152"/>
      <c r="C19" s="153"/>
      <c r="D19" s="96"/>
      <c r="E19" s="97"/>
      <c r="F19" s="294"/>
      <c r="G19" s="295"/>
      <c r="H19" s="269"/>
      <c r="I19" s="294"/>
      <c r="J19" s="348"/>
      <c r="K19" s="269"/>
      <c r="L19" s="349"/>
      <c r="M19" s="350"/>
      <c r="N19" s="269"/>
      <c r="O19" s="349"/>
      <c r="P19" s="350"/>
      <c r="Q19" s="351"/>
      <c r="R19" s="294"/>
      <c r="S19" s="295"/>
      <c r="T19" s="252"/>
      <c r="U19" s="252"/>
      <c r="V19" s="252"/>
      <c r="W19" s="252"/>
      <c r="X19" s="252"/>
      <c r="Y19" s="252"/>
      <c r="Z19" s="252"/>
      <c r="AA19" s="252"/>
      <c r="AB19" s="352"/>
      <c r="AC19" s="352"/>
      <c r="AD19" s="252"/>
      <c r="AE19" s="252"/>
      <c r="AF19" s="5"/>
      <c r="AG19" s="353" t="s">
        <v>34</v>
      </c>
      <c r="AH19" s="354"/>
      <c r="AI19" s="354"/>
      <c r="AJ19" s="354"/>
      <c r="AK19" s="354"/>
      <c r="AL19" s="354"/>
      <c r="AM19" s="354"/>
      <c r="AN19" s="357"/>
      <c r="AO19" s="358"/>
      <c r="AP19" s="23"/>
      <c r="AQ19" s="354" t="s">
        <v>33</v>
      </c>
      <c r="AR19" s="354"/>
      <c r="AS19" s="354"/>
      <c r="AT19" s="354"/>
      <c r="AU19" s="354"/>
      <c r="AV19" s="354"/>
      <c r="AW19" s="354"/>
      <c r="AX19" s="354"/>
      <c r="AY19" s="354"/>
      <c r="AZ19" s="354"/>
      <c r="BA19" s="354"/>
      <c r="BB19" s="354"/>
      <c r="BC19" s="332"/>
      <c r="BD19" s="333"/>
      <c r="BE19" s="10"/>
    </row>
    <row r="20" spans="1:57" ht="3.95" customHeight="1" x14ac:dyDescent="0.2">
      <c r="A20" s="151"/>
      <c r="B20" s="152"/>
      <c r="C20" s="153"/>
      <c r="D20" s="292"/>
      <c r="E20" s="293"/>
      <c r="F20" s="24"/>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6"/>
      <c r="AG20" s="27"/>
      <c r="AH20" s="28"/>
      <c r="AI20" s="28"/>
      <c r="AJ20" s="28"/>
      <c r="AK20" s="28"/>
      <c r="AL20" s="28"/>
      <c r="AM20" s="28"/>
      <c r="AN20" s="25"/>
      <c r="AO20" s="25"/>
      <c r="AP20" s="25"/>
      <c r="AQ20" s="25"/>
      <c r="AR20" s="25"/>
      <c r="AS20" s="25"/>
      <c r="AT20" s="25"/>
      <c r="AU20" s="25"/>
      <c r="AV20" s="25"/>
      <c r="AW20" s="25"/>
      <c r="AX20" s="25"/>
      <c r="AY20" s="25"/>
      <c r="AZ20" s="25"/>
      <c r="BA20" s="25"/>
      <c r="BB20" s="25"/>
      <c r="BC20" s="25"/>
      <c r="BD20" s="25"/>
      <c r="BE20" s="29"/>
    </row>
    <row r="21" spans="1:57" ht="8.1" customHeight="1" x14ac:dyDescent="0.25">
      <c r="A21" s="151"/>
      <c r="B21" s="152"/>
      <c r="C21" s="153"/>
      <c r="D21" s="290">
        <v>3</v>
      </c>
      <c r="E21" s="291"/>
      <c r="F21" s="346" t="s">
        <v>36</v>
      </c>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5"/>
    </row>
    <row r="22" spans="1:57" ht="8.1" customHeight="1" x14ac:dyDescent="0.25">
      <c r="A22" s="151"/>
      <c r="B22" s="152"/>
      <c r="C22" s="153"/>
      <c r="D22" s="96"/>
      <c r="E22" s="97"/>
      <c r="F22" s="248"/>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66"/>
    </row>
    <row r="23" spans="1:57" ht="8.1" customHeight="1" x14ac:dyDescent="0.25">
      <c r="A23" s="151"/>
      <c r="B23" s="152"/>
      <c r="C23" s="153"/>
      <c r="D23" s="96"/>
      <c r="E23" s="97"/>
      <c r="F23" s="251"/>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85"/>
    </row>
    <row r="24" spans="1:57" ht="8.1" customHeight="1" x14ac:dyDescent="0.25">
      <c r="A24" s="151"/>
      <c r="B24" s="152"/>
      <c r="C24" s="153"/>
      <c r="D24" s="96"/>
      <c r="E24" s="97"/>
      <c r="F24" s="346" t="s">
        <v>37</v>
      </c>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347"/>
      <c r="AP24" s="264" t="s">
        <v>38</v>
      </c>
      <c r="AQ24" s="264"/>
      <c r="AR24" s="264"/>
      <c r="AS24" s="264"/>
      <c r="AT24" s="264"/>
      <c r="AU24" s="264"/>
      <c r="AV24" s="264"/>
      <c r="AW24" s="264"/>
      <c r="AX24" s="264"/>
      <c r="AY24" s="264"/>
      <c r="AZ24" s="264"/>
      <c r="BA24" s="264"/>
      <c r="BB24" s="264"/>
      <c r="BC24" s="264"/>
      <c r="BD24" s="264"/>
      <c r="BE24" s="265"/>
    </row>
    <row r="25" spans="1:57" ht="8.1" customHeight="1" x14ac:dyDescent="0.25">
      <c r="A25" s="151"/>
      <c r="B25" s="152"/>
      <c r="C25" s="153"/>
      <c r="D25" s="96"/>
      <c r="E25" s="97"/>
      <c r="F25" s="248"/>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50"/>
      <c r="AP25" s="249"/>
      <c r="AQ25" s="249"/>
      <c r="AR25" s="249"/>
      <c r="AS25" s="249"/>
      <c r="AT25" s="249"/>
      <c r="AU25" s="249"/>
      <c r="AV25" s="249"/>
      <c r="AW25" s="249"/>
      <c r="AX25" s="249"/>
      <c r="AY25" s="249"/>
      <c r="AZ25" s="249"/>
      <c r="BA25" s="249"/>
      <c r="BB25" s="249"/>
      <c r="BC25" s="249"/>
      <c r="BD25" s="249"/>
      <c r="BE25" s="266"/>
    </row>
    <row r="26" spans="1:57" ht="8.1" customHeight="1" x14ac:dyDescent="0.25">
      <c r="A26" s="151"/>
      <c r="B26" s="152"/>
      <c r="C26" s="153"/>
      <c r="D26" s="292"/>
      <c r="E26" s="293"/>
      <c r="F26" s="251"/>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3"/>
      <c r="AP26" s="252"/>
      <c r="AQ26" s="252"/>
      <c r="AR26" s="252"/>
      <c r="AS26" s="252"/>
      <c r="AT26" s="252"/>
      <c r="AU26" s="252"/>
      <c r="AV26" s="252"/>
      <c r="AW26" s="252"/>
      <c r="AX26" s="252"/>
      <c r="AY26" s="252"/>
      <c r="AZ26" s="252"/>
      <c r="BA26" s="252"/>
      <c r="BB26" s="252"/>
      <c r="BC26" s="252"/>
      <c r="BD26" s="252"/>
      <c r="BE26" s="285"/>
    </row>
    <row r="27" spans="1:57" ht="8.1" customHeight="1" x14ac:dyDescent="0.25">
      <c r="A27" s="151"/>
      <c r="B27" s="152"/>
      <c r="C27" s="153"/>
      <c r="D27" s="288">
        <v>4</v>
      </c>
      <c r="E27" s="289"/>
      <c r="F27" s="346" t="s">
        <v>39</v>
      </c>
      <c r="G27" s="264"/>
      <c r="H27" s="264"/>
      <c r="I27" s="264"/>
      <c r="J27" s="264"/>
      <c r="K27" s="264"/>
      <c r="L27" s="264"/>
      <c r="M27" s="264"/>
      <c r="N27" s="337" t="s">
        <v>40</v>
      </c>
      <c r="O27" s="338"/>
      <c r="P27" s="338"/>
      <c r="Q27" s="338"/>
      <c r="R27" s="338"/>
      <c r="S27" s="338"/>
      <c r="T27" s="338"/>
      <c r="U27" s="338"/>
      <c r="V27" s="338"/>
      <c r="W27" s="338"/>
      <c r="X27" s="338"/>
      <c r="Y27" s="338"/>
      <c r="Z27" s="338"/>
      <c r="AA27" s="338"/>
      <c r="AB27" s="338"/>
      <c r="AC27" s="338"/>
      <c r="AD27" s="338"/>
      <c r="AE27" s="338"/>
      <c r="AF27" s="339"/>
      <c r="AG27" s="337" t="s">
        <v>41</v>
      </c>
      <c r="AH27" s="338"/>
      <c r="AI27" s="338"/>
      <c r="AJ27" s="338"/>
      <c r="AK27" s="338"/>
      <c r="AL27" s="338"/>
      <c r="AM27" s="338"/>
      <c r="AN27" s="338"/>
      <c r="AO27" s="339"/>
      <c r="AP27" s="264" t="s">
        <v>42</v>
      </c>
      <c r="AQ27" s="264"/>
      <c r="AR27" s="264"/>
      <c r="AS27" s="264"/>
      <c r="AT27" s="264"/>
      <c r="AU27" s="264"/>
      <c r="AV27" s="264"/>
      <c r="AW27" s="264"/>
      <c r="AX27" s="264"/>
      <c r="AY27" s="264"/>
      <c r="AZ27" s="264"/>
      <c r="BA27" s="264"/>
      <c r="BB27" s="264"/>
      <c r="BC27" s="264"/>
      <c r="BD27" s="264"/>
      <c r="BE27" s="265"/>
    </row>
    <row r="28" spans="1:57" ht="8.1" customHeight="1" x14ac:dyDescent="0.25">
      <c r="A28" s="151"/>
      <c r="B28" s="152"/>
      <c r="C28" s="153"/>
      <c r="D28" s="288"/>
      <c r="E28" s="289"/>
      <c r="F28" s="340"/>
      <c r="G28" s="341"/>
      <c r="H28" s="341"/>
      <c r="I28" s="341"/>
      <c r="J28" s="341"/>
      <c r="K28" s="341"/>
      <c r="L28" s="341"/>
      <c r="M28" s="341"/>
      <c r="N28" s="340"/>
      <c r="O28" s="341"/>
      <c r="P28" s="341"/>
      <c r="Q28" s="341"/>
      <c r="R28" s="341"/>
      <c r="S28" s="341"/>
      <c r="T28" s="341"/>
      <c r="U28" s="341"/>
      <c r="V28" s="341"/>
      <c r="W28" s="341"/>
      <c r="X28" s="341"/>
      <c r="Y28" s="341"/>
      <c r="Z28" s="341"/>
      <c r="AA28" s="341"/>
      <c r="AB28" s="341"/>
      <c r="AC28" s="341"/>
      <c r="AD28" s="341"/>
      <c r="AE28" s="341"/>
      <c r="AF28" s="342"/>
      <c r="AG28" s="340"/>
      <c r="AH28" s="341"/>
      <c r="AI28" s="341"/>
      <c r="AJ28" s="341"/>
      <c r="AK28" s="341"/>
      <c r="AL28" s="341"/>
      <c r="AM28" s="341"/>
      <c r="AN28" s="341"/>
      <c r="AO28" s="342"/>
      <c r="AP28" s="249"/>
      <c r="AQ28" s="249"/>
      <c r="AR28" s="249"/>
      <c r="AS28" s="249"/>
      <c r="AT28" s="249"/>
      <c r="AU28" s="249"/>
      <c r="AV28" s="249"/>
      <c r="AW28" s="249"/>
      <c r="AX28" s="249"/>
      <c r="AY28" s="249"/>
      <c r="AZ28" s="249"/>
      <c r="BA28" s="249"/>
      <c r="BB28" s="249"/>
      <c r="BC28" s="249"/>
      <c r="BD28" s="249"/>
      <c r="BE28" s="266"/>
    </row>
    <row r="29" spans="1:57" ht="8.1" customHeight="1" thickBot="1" x14ac:dyDescent="0.3">
      <c r="A29" s="154"/>
      <c r="B29" s="155"/>
      <c r="C29" s="156"/>
      <c r="D29" s="335"/>
      <c r="E29" s="336"/>
      <c r="F29" s="343"/>
      <c r="G29" s="344"/>
      <c r="H29" s="344"/>
      <c r="I29" s="344"/>
      <c r="J29" s="344"/>
      <c r="K29" s="344"/>
      <c r="L29" s="344"/>
      <c r="M29" s="344"/>
      <c r="N29" s="343"/>
      <c r="O29" s="344"/>
      <c r="P29" s="344"/>
      <c r="Q29" s="344"/>
      <c r="R29" s="344"/>
      <c r="S29" s="344"/>
      <c r="T29" s="344"/>
      <c r="U29" s="344"/>
      <c r="V29" s="344"/>
      <c r="W29" s="344"/>
      <c r="X29" s="344"/>
      <c r="Y29" s="344"/>
      <c r="Z29" s="344"/>
      <c r="AA29" s="344"/>
      <c r="AB29" s="344"/>
      <c r="AC29" s="344"/>
      <c r="AD29" s="344"/>
      <c r="AE29" s="344"/>
      <c r="AF29" s="345"/>
      <c r="AG29" s="343"/>
      <c r="AH29" s="344"/>
      <c r="AI29" s="344"/>
      <c r="AJ29" s="344"/>
      <c r="AK29" s="344"/>
      <c r="AL29" s="344"/>
      <c r="AM29" s="344"/>
      <c r="AN29" s="344"/>
      <c r="AO29" s="345"/>
      <c r="AP29" s="267"/>
      <c r="AQ29" s="267"/>
      <c r="AR29" s="267"/>
      <c r="AS29" s="267"/>
      <c r="AT29" s="267"/>
      <c r="AU29" s="267"/>
      <c r="AV29" s="267"/>
      <c r="AW29" s="267"/>
      <c r="AX29" s="267"/>
      <c r="AY29" s="267"/>
      <c r="AZ29" s="267"/>
      <c r="BA29" s="267"/>
      <c r="BB29" s="267"/>
      <c r="BC29" s="267"/>
      <c r="BD29" s="267"/>
      <c r="BE29" s="268"/>
    </row>
    <row r="30" spans="1:57" ht="12.95" customHeight="1" x14ac:dyDescent="0.25">
      <c r="A30" s="136" t="s">
        <v>44</v>
      </c>
      <c r="B30" s="137"/>
      <c r="C30" s="138"/>
      <c r="D30" s="102">
        <v>8</v>
      </c>
      <c r="E30" s="103"/>
      <c r="F30" s="164" t="s">
        <v>95</v>
      </c>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6"/>
      <c r="AR30" s="119"/>
      <c r="AS30" s="120"/>
      <c r="AT30" s="120"/>
      <c r="AU30" s="120"/>
      <c r="AV30" s="120"/>
      <c r="AW30" s="120"/>
      <c r="AX30" s="120"/>
      <c r="AY30" s="120"/>
      <c r="AZ30" s="120"/>
      <c r="BA30" s="120"/>
      <c r="BB30" s="120"/>
      <c r="BC30" s="120"/>
      <c r="BD30" s="120"/>
      <c r="BE30" s="121"/>
    </row>
    <row r="31" spans="1:57" ht="12.95" customHeight="1" x14ac:dyDescent="0.25">
      <c r="A31" s="139"/>
      <c r="B31" s="140"/>
      <c r="C31" s="141"/>
      <c r="D31" s="98">
        <v>9</v>
      </c>
      <c r="E31" s="99"/>
      <c r="F31" s="53"/>
      <c r="G31" s="207" t="s">
        <v>96</v>
      </c>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8"/>
      <c r="AR31" s="107"/>
      <c r="AS31" s="108"/>
      <c r="AT31" s="108"/>
      <c r="AU31" s="108"/>
      <c r="AV31" s="108"/>
      <c r="AW31" s="108"/>
      <c r="AX31" s="108"/>
      <c r="AY31" s="108"/>
      <c r="AZ31" s="108"/>
      <c r="BA31" s="108"/>
      <c r="BB31" s="108"/>
      <c r="BC31" s="108"/>
      <c r="BD31" s="108"/>
      <c r="BE31" s="109"/>
    </row>
    <row r="32" spans="1:57" ht="12.95" customHeight="1" x14ac:dyDescent="0.25">
      <c r="A32" s="139"/>
      <c r="B32" s="140"/>
      <c r="C32" s="141"/>
      <c r="D32" s="98">
        <v>10</v>
      </c>
      <c r="E32" s="99"/>
      <c r="F32" s="167" t="s">
        <v>97</v>
      </c>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9"/>
      <c r="AR32" s="104">
        <f>AR30-AR31</f>
        <v>0</v>
      </c>
      <c r="AS32" s="105"/>
      <c r="AT32" s="105"/>
      <c r="AU32" s="105"/>
      <c r="AV32" s="105"/>
      <c r="AW32" s="105"/>
      <c r="AX32" s="105"/>
      <c r="AY32" s="105"/>
      <c r="AZ32" s="105"/>
      <c r="BA32" s="105"/>
      <c r="BB32" s="105"/>
      <c r="BC32" s="105"/>
      <c r="BD32" s="105"/>
      <c r="BE32" s="106"/>
    </row>
    <row r="33" spans="1:63" ht="12.95" customHeight="1" x14ac:dyDescent="0.25">
      <c r="A33" s="139"/>
      <c r="B33" s="140"/>
      <c r="C33" s="141"/>
      <c r="D33" s="98">
        <v>11</v>
      </c>
      <c r="E33" s="99"/>
      <c r="F33" s="53"/>
      <c r="G33" s="50"/>
      <c r="H33" s="207" t="s">
        <v>98</v>
      </c>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8"/>
      <c r="AR33" s="107"/>
      <c r="AS33" s="108"/>
      <c r="AT33" s="108"/>
      <c r="AU33" s="108"/>
      <c r="AV33" s="108"/>
      <c r="AW33" s="108"/>
      <c r="AX33" s="108"/>
      <c r="AY33" s="108"/>
      <c r="AZ33" s="108"/>
      <c r="BA33" s="108"/>
      <c r="BB33" s="108"/>
      <c r="BC33" s="108"/>
      <c r="BD33" s="108"/>
      <c r="BE33" s="109"/>
    </row>
    <row r="34" spans="1:63" ht="12.95" customHeight="1" x14ac:dyDescent="0.25">
      <c r="A34" s="139"/>
      <c r="B34" s="140"/>
      <c r="C34" s="141"/>
      <c r="D34" s="98">
        <v>12</v>
      </c>
      <c r="E34" s="99"/>
      <c r="F34" s="53"/>
      <c r="G34" s="50"/>
      <c r="H34" s="207" t="s">
        <v>99</v>
      </c>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8"/>
      <c r="AR34" s="107"/>
      <c r="AS34" s="108"/>
      <c r="AT34" s="108"/>
      <c r="AU34" s="108"/>
      <c r="AV34" s="108"/>
      <c r="AW34" s="108"/>
      <c r="AX34" s="108"/>
      <c r="AY34" s="108"/>
      <c r="AZ34" s="108"/>
      <c r="BA34" s="108"/>
      <c r="BB34" s="108"/>
      <c r="BC34" s="108"/>
      <c r="BD34" s="108"/>
      <c r="BE34" s="109"/>
    </row>
    <row r="35" spans="1:63" ht="12.95" customHeight="1" x14ac:dyDescent="0.25">
      <c r="A35" s="139"/>
      <c r="B35" s="140"/>
      <c r="C35" s="141"/>
      <c r="D35" s="98">
        <v>13</v>
      </c>
      <c r="E35" s="99"/>
      <c r="F35" s="53"/>
      <c r="G35" s="50"/>
      <c r="H35" s="207" t="s">
        <v>100</v>
      </c>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8"/>
      <c r="AR35" s="107"/>
      <c r="AS35" s="108"/>
      <c r="AT35" s="108"/>
      <c r="AU35" s="108"/>
      <c r="AV35" s="108"/>
      <c r="AW35" s="108"/>
      <c r="AX35" s="108"/>
      <c r="AY35" s="108"/>
      <c r="AZ35" s="108"/>
      <c r="BA35" s="108"/>
      <c r="BB35" s="108"/>
      <c r="BC35" s="108"/>
      <c r="BD35" s="108"/>
      <c r="BE35" s="109"/>
    </row>
    <row r="36" spans="1:63" ht="12.95" customHeight="1" x14ac:dyDescent="0.25">
      <c r="A36" s="139"/>
      <c r="B36" s="140"/>
      <c r="C36" s="141"/>
      <c r="D36" s="98">
        <v>14</v>
      </c>
      <c r="E36" s="99"/>
      <c r="F36" s="53"/>
      <c r="G36" s="50"/>
      <c r="H36" s="207" t="s">
        <v>101</v>
      </c>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8"/>
      <c r="AR36" s="107"/>
      <c r="AS36" s="108"/>
      <c r="AT36" s="108"/>
      <c r="AU36" s="108"/>
      <c r="AV36" s="108"/>
      <c r="AW36" s="108"/>
      <c r="AX36" s="108"/>
      <c r="AY36" s="108"/>
      <c r="AZ36" s="108"/>
      <c r="BA36" s="108"/>
      <c r="BB36" s="108"/>
      <c r="BC36" s="108"/>
      <c r="BD36" s="108"/>
      <c r="BE36" s="109"/>
    </row>
    <row r="37" spans="1:63" ht="12.95" customHeight="1" x14ac:dyDescent="0.25">
      <c r="A37" s="139"/>
      <c r="B37" s="140"/>
      <c r="C37" s="141"/>
      <c r="D37" s="98">
        <v>15</v>
      </c>
      <c r="E37" s="99"/>
      <c r="F37" s="53"/>
      <c r="G37" s="50"/>
      <c r="H37" s="207" t="s">
        <v>102</v>
      </c>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8"/>
      <c r="AR37" s="107"/>
      <c r="AS37" s="108"/>
      <c r="AT37" s="108"/>
      <c r="AU37" s="108"/>
      <c r="AV37" s="108"/>
      <c r="AW37" s="108"/>
      <c r="AX37" s="108"/>
      <c r="AY37" s="108"/>
      <c r="AZ37" s="108"/>
      <c r="BA37" s="108"/>
      <c r="BB37" s="108"/>
      <c r="BC37" s="108"/>
      <c r="BD37" s="108"/>
      <c r="BE37" s="109"/>
    </row>
    <row r="38" spans="1:63" ht="12.95" customHeight="1" thickBot="1" x14ac:dyDescent="0.3">
      <c r="A38" s="142"/>
      <c r="B38" s="143"/>
      <c r="C38" s="144"/>
      <c r="D38" s="98">
        <v>16</v>
      </c>
      <c r="E38" s="99"/>
      <c r="F38" s="209" t="s">
        <v>104</v>
      </c>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1"/>
      <c r="AR38" s="104">
        <f>(AR32-AR33-AR34-AR35-AR36-AR37)</f>
        <v>0</v>
      </c>
      <c r="AS38" s="105"/>
      <c r="AT38" s="105"/>
      <c r="AU38" s="105"/>
      <c r="AV38" s="105"/>
      <c r="AW38" s="105"/>
      <c r="AX38" s="105"/>
      <c r="AY38" s="105"/>
      <c r="AZ38" s="105"/>
      <c r="BA38" s="105"/>
      <c r="BB38" s="105"/>
      <c r="BC38" s="105"/>
      <c r="BD38" s="105"/>
      <c r="BE38" s="106"/>
    </row>
    <row r="39" spans="1:63" ht="12.95" customHeight="1" x14ac:dyDescent="0.25">
      <c r="A39" s="148" t="s">
        <v>88</v>
      </c>
      <c r="B39" s="149"/>
      <c r="C39" s="150"/>
      <c r="D39" s="102" t="s">
        <v>45</v>
      </c>
      <c r="E39" s="81"/>
      <c r="F39" s="81"/>
      <c r="G39" s="81"/>
      <c r="H39" s="81"/>
      <c r="I39" s="81"/>
      <c r="J39" s="81"/>
      <c r="K39" s="81"/>
      <c r="L39" s="81"/>
      <c r="M39" s="81"/>
      <c r="N39" s="103"/>
      <c r="O39" s="80" t="s">
        <v>135</v>
      </c>
      <c r="P39" s="81"/>
      <c r="Q39" s="81"/>
      <c r="R39" s="81"/>
      <c r="S39" s="81"/>
      <c r="T39" s="81"/>
      <c r="U39" s="103"/>
      <c r="V39" s="80" t="s">
        <v>47</v>
      </c>
      <c r="W39" s="81"/>
      <c r="X39" s="81"/>
      <c r="Y39" s="81"/>
      <c r="Z39" s="81"/>
      <c r="AA39" s="81"/>
      <c r="AB39" s="81"/>
      <c r="AC39" s="81"/>
      <c r="AD39" s="81"/>
      <c r="AE39" s="81"/>
      <c r="AF39" s="81"/>
      <c r="AG39" s="81"/>
      <c r="AH39" s="81"/>
      <c r="AI39" s="103"/>
      <c r="AJ39" s="80" t="s">
        <v>56</v>
      </c>
      <c r="AK39" s="81"/>
      <c r="AL39" s="81"/>
      <c r="AM39" s="81"/>
      <c r="AN39" s="81"/>
      <c r="AO39" s="81"/>
      <c r="AP39" s="81"/>
      <c r="AQ39" s="103"/>
      <c r="AR39" s="80" t="s">
        <v>46</v>
      </c>
      <c r="AS39" s="81"/>
      <c r="AT39" s="81"/>
      <c r="AU39" s="81"/>
      <c r="AV39" s="81"/>
      <c r="AW39" s="81"/>
      <c r="AX39" s="81"/>
      <c r="AY39" s="81"/>
      <c r="AZ39" s="81"/>
      <c r="BA39" s="81"/>
      <c r="BB39" s="81"/>
      <c r="BC39" s="81"/>
      <c r="BD39" s="81"/>
      <c r="BE39" s="82"/>
    </row>
    <row r="40" spans="1:63" ht="12.95" customHeight="1" x14ac:dyDescent="0.25">
      <c r="A40" s="151"/>
      <c r="B40" s="152"/>
      <c r="C40" s="153"/>
      <c r="D40" s="145" t="s">
        <v>49</v>
      </c>
      <c r="E40" s="146"/>
      <c r="F40" s="146"/>
      <c r="G40" s="146"/>
      <c r="H40" s="146"/>
      <c r="I40" s="146"/>
      <c r="J40" s="146"/>
      <c r="K40" s="146"/>
      <c r="L40" s="146"/>
      <c r="M40" s="146"/>
      <c r="N40" s="147"/>
      <c r="O40" s="225"/>
      <c r="P40" s="226"/>
      <c r="Q40" s="226"/>
      <c r="R40" s="226"/>
      <c r="S40" s="226"/>
      <c r="T40" s="226"/>
      <c r="U40" s="227"/>
      <c r="V40" s="89">
        <v>0</v>
      </c>
      <c r="W40" s="90"/>
      <c r="X40" s="90"/>
      <c r="Y40" s="90"/>
      <c r="Z40" s="90"/>
      <c r="AA40" s="90"/>
      <c r="AB40" s="90"/>
      <c r="AC40" s="90"/>
      <c r="AD40" s="90"/>
      <c r="AE40" s="90"/>
      <c r="AF40" s="90"/>
      <c r="AG40" s="90"/>
      <c r="AH40" s="90"/>
      <c r="AI40" s="91"/>
      <c r="AJ40" s="92">
        <v>0</v>
      </c>
      <c r="AK40" s="93"/>
      <c r="AL40" s="93"/>
      <c r="AM40" s="93"/>
      <c r="AN40" s="93"/>
      <c r="AO40" s="93"/>
      <c r="AP40" s="93"/>
      <c r="AQ40" s="94"/>
      <c r="AR40" s="89">
        <f>ROUND(((V40*AJ40)/1000),-3)</f>
        <v>0</v>
      </c>
      <c r="AS40" s="90"/>
      <c r="AT40" s="90"/>
      <c r="AU40" s="90"/>
      <c r="AV40" s="90"/>
      <c r="AW40" s="90"/>
      <c r="AX40" s="90"/>
      <c r="AY40" s="90"/>
      <c r="AZ40" s="90"/>
      <c r="BA40" s="90"/>
      <c r="BB40" s="90"/>
      <c r="BC40" s="90"/>
      <c r="BD40" s="90"/>
      <c r="BE40" s="95"/>
    </row>
    <row r="41" spans="1:63" ht="12.95" customHeight="1" x14ac:dyDescent="0.25">
      <c r="A41" s="151"/>
      <c r="B41" s="152"/>
      <c r="C41" s="153"/>
      <c r="D41" s="145" t="s">
        <v>50</v>
      </c>
      <c r="E41" s="146"/>
      <c r="F41" s="146"/>
      <c r="G41" s="146"/>
      <c r="H41" s="146"/>
      <c r="I41" s="146"/>
      <c r="J41" s="146"/>
      <c r="K41" s="146"/>
      <c r="L41" s="146"/>
      <c r="M41" s="146"/>
      <c r="N41" s="147"/>
      <c r="O41" s="225"/>
      <c r="P41" s="226"/>
      <c r="Q41" s="226"/>
      <c r="R41" s="226"/>
      <c r="S41" s="226"/>
      <c r="T41" s="226"/>
      <c r="U41" s="227"/>
      <c r="V41" s="89">
        <v>0</v>
      </c>
      <c r="W41" s="90"/>
      <c r="X41" s="90"/>
      <c r="Y41" s="90"/>
      <c r="Z41" s="90"/>
      <c r="AA41" s="90"/>
      <c r="AB41" s="90"/>
      <c r="AC41" s="90"/>
      <c r="AD41" s="90"/>
      <c r="AE41" s="90"/>
      <c r="AF41" s="90"/>
      <c r="AG41" s="90"/>
      <c r="AH41" s="90"/>
      <c r="AI41" s="91"/>
      <c r="AJ41" s="92">
        <v>0</v>
      </c>
      <c r="AK41" s="93"/>
      <c r="AL41" s="93"/>
      <c r="AM41" s="93"/>
      <c r="AN41" s="93"/>
      <c r="AO41" s="93"/>
      <c r="AP41" s="93"/>
      <c r="AQ41" s="94"/>
      <c r="AR41" s="89">
        <f t="shared" ref="AR41:AR42" si="0">ROUND(((V41*AJ41)/1000),-3)</f>
        <v>0</v>
      </c>
      <c r="AS41" s="90"/>
      <c r="AT41" s="90"/>
      <c r="AU41" s="90"/>
      <c r="AV41" s="90"/>
      <c r="AW41" s="90"/>
      <c r="AX41" s="90"/>
      <c r="AY41" s="90"/>
      <c r="AZ41" s="90"/>
      <c r="BA41" s="90"/>
      <c r="BB41" s="90"/>
      <c r="BC41" s="90"/>
      <c r="BD41" s="90"/>
      <c r="BE41" s="95"/>
    </row>
    <row r="42" spans="1:63" ht="12.95" customHeight="1" x14ac:dyDescent="0.25">
      <c r="A42" s="151"/>
      <c r="B42" s="152"/>
      <c r="C42" s="153"/>
      <c r="D42" s="145" t="s">
        <v>51</v>
      </c>
      <c r="E42" s="146"/>
      <c r="F42" s="146"/>
      <c r="G42" s="146"/>
      <c r="H42" s="146"/>
      <c r="I42" s="146"/>
      <c r="J42" s="146"/>
      <c r="K42" s="146"/>
      <c r="L42" s="146"/>
      <c r="M42" s="146"/>
      <c r="N42" s="147"/>
      <c r="O42" s="225"/>
      <c r="P42" s="226"/>
      <c r="Q42" s="226"/>
      <c r="R42" s="226"/>
      <c r="S42" s="226"/>
      <c r="T42" s="226"/>
      <c r="U42" s="227"/>
      <c r="V42" s="89">
        <v>0</v>
      </c>
      <c r="W42" s="90"/>
      <c r="X42" s="90"/>
      <c r="Y42" s="90"/>
      <c r="Z42" s="90"/>
      <c r="AA42" s="90"/>
      <c r="AB42" s="90"/>
      <c r="AC42" s="90"/>
      <c r="AD42" s="90"/>
      <c r="AE42" s="90"/>
      <c r="AF42" s="90"/>
      <c r="AG42" s="90"/>
      <c r="AH42" s="90"/>
      <c r="AI42" s="91"/>
      <c r="AJ42" s="229">
        <v>0</v>
      </c>
      <c r="AK42" s="230"/>
      <c r="AL42" s="230"/>
      <c r="AM42" s="230"/>
      <c r="AN42" s="230"/>
      <c r="AO42" s="230"/>
      <c r="AP42" s="230"/>
      <c r="AQ42" s="231"/>
      <c r="AR42" s="89">
        <f t="shared" si="0"/>
        <v>0</v>
      </c>
      <c r="AS42" s="90"/>
      <c r="AT42" s="90"/>
      <c r="AU42" s="90"/>
      <c r="AV42" s="90"/>
      <c r="AW42" s="90"/>
      <c r="AX42" s="90"/>
      <c r="AY42" s="90"/>
      <c r="AZ42" s="90"/>
      <c r="BA42" s="90"/>
      <c r="BB42" s="90"/>
      <c r="BC42" s="90"/>
      <c r="BD42" s="90"/>
      <c r="BE42" s="95"/>
    </row>
    <row r="43" spans="1:63" ht="12.95" customHeight="1" x14ac:dyDescent="0.25">
      <c r="A43" s="151"/>
      <c r="B43" s="152"/>
      <c r="C43" s="153"/>
      <c r="D43" s="145" t="s">
        <v>52</v>
      </c>
      <c r="E43" s="146"/>
      <c r="F43" s="146"/>
      <c r="G43" s="146"/>
      <c r="H43" s="146"/>
      <c r="I43" s="146"/>
      <c r="J43" s="146"/>
      <c r="K43" s="146"/>
      <c r="L43" s="146"/>
      <c r="M43" s="146"/>
      <c r="N43" s="147"/>
      <c r="O43" s="171" t="s">
        <v>53</v>
      </c>
      <c r="P43" s="172"/>
      <c r="Q43" s="172"/>
      <c r="R43" s="172"/>
      <c r="S43" s="172"/>
      <c r="T43" s="172"/>
      <c r="U43" s="173"/>
      <c r="V43" s="215">
        <f>V120</f>
        <v>0</v>
      </c>
      <c r="W43" s="216"/>
      <c r="X43" s="216"/>
      <c r="Y43" s="216"/>
      <c r="Z43" s="216"/>
      <c r="AA43" s="216"/>
      <c r="AB43" s="216"/>
      <c r="AC43" s="216"/>
      <c r="AD43" s="216"/>
      <c r="AE43" s="216"/>
      <c r="AF43" s="216"/>
      <c r="AG43" s="216"/>
      <c r="AH43" s="216"/>
      <c r="AI43" s="228"/>
      <c r="AJ43" s="229">
        <v>0</v>
      </c>
      <c r="AK43" s="230"/>
      <c r="AL43" s="230"/>
      <c r="AM43" s="230"/>
      <c r="AN43" s="230"/>
      <c r="AO43" s="230"/>
      <c r="AP43" s="230"/>
      <c r="AQ43" s="231"/>
      <c r="AR43" s="215">
        <f>AR120</f>
        <v>0</v>
      </c>
      <c r="AS43" s="216"/>
      <c r="AT43" s="216"/>
      <c r="AU43" s="216"/>
      <c r="AV43" s="216"/>
      <c r="AW43" s="216"/>
      <c r="AX43" s="216"/>
      <c r="AY43" s="216"/>
      <c r="AZ43" s="216"/>
      <c r="BA43" s="216"/>
      <c r="BB43" s="216"/>
      <c r="BC43" s="216"/>
      <c r="BD43" s="216"/>
      <c r="BE43" s="217"/>
    </row>
    <row r="44" spans="1:63" ht="12.95" customHeight="1" x14ac:dyDescent="0.25">
      <c r="A44" s="151"/>
      <c r="B44" s="152"/>
      <c r="C44" s="153"/>
      <c r="D44" s="98" t="s">
        <v>54</v>
      </c>
      <c r="E44" s="170"/>
      <c r="F44" s="170"/>
      <c r="G44" s="170"/>
      <c r="H44" s="170"/>
      <c r="I44" s="170"/>
      <c r="J44" s="170"/>
      <c r="K44" s="170"/>
      <c r="L44" s="170"/>
      <c r="M44" s="170"/>
      <c r="N44" s="170"/>
      <c r="O44" s="170"/>
      <c r="P44" s="170"/>
      <c r="Q44" s="170"/>
      <c r="R44" s="170"/>
      <c r="S44" s="170"/>
      <c r="T44" s="170"/>
      <c r="U44" s="99"/>
      <c r="V44" s="212">
        <f>SUM(V40:AI43)</f>
        <v>0</v>
      </c>
      <c r="W44" s="213"/>
      <c r="X44" s="213"/>
      <c r="Y44" s="213"/>
      <c r="Z44" s="213"/>
      <c r="AA44" s="213"/>
      <c r="AB44" s="213"/>
      <c r="AC44" s="213"/>
      <c r="AD44" s="213"/>
      <c r="AE44" s="213"/>
      <c r="AF44" s="213"/>
      <c r="AG44" s="213"/>
      <c r="AH44" s="213"/>
      <c r="AI44" s="214"/>
      <c r="AJ44" s="63" t="s">
        <v>55</v>
      </c>
      <c r="AK44" s="64"/>
      <c r="AL44" s="64"/>
      <c r="AM44" s="64"/>
      <c r="AN44" s="64"/>
      <c r="AO44" s="64"/>
      <c r="AP44" s="64"/>
      <c r="AQ44" s="65"/>
      <c r="AR44" s="212">
        <f>SUM(AR40:BE43)</f>
        <v>0</v>
      </c>
      <c r="AS44" s="213"/>
      <c r="AT44" s="213"/>
      <c r="AU44" s="213"/>
      <c r="AV44" s="213"/>
      <c r="AW44" s="213"/>
      <c r="AX44" s="213"/>
      <c r="AY44" s="213"/>
      <c r="AZ44" s="213"/>
      <c r="BA44" s="213"/>
      <c r="BB44" s="213"/>
      <c r="BC44" s="213"/>
      <c r="BD44" s="213"/>
      <c r="BE44" s="224"/>
    </row>
    <row r="45" spans="1:63" ht="12.95" customHeight="1" thickBot="1" x14ac:dyDescent="0.3">
      <c r="A45" s="154"/>
      <c r="B45" s="155"/>
      <c r="C45" s="156"/>
      <c r="D45" s="70"/>
      <c r="E45" s="71"/>
      <c r="F45" s="72" t="s">
        <v>109</v>
      </c>
      <c r="G45" s="73"/>
      <c r="H45" s="73"/>
      <c r="I45" s="73"/>
      <c r="J45" s="73"/>
      <c r="K45" s="73"/>
      <c r="L45" s="73"/>
      <c r="M45" s="73"/>
      <c r="N45" s="73"/>
      <c r="O45" s="73"/>
      <c r="P45" s="73"/>
      <c r="Q45" s="73"/>
      <c r="R45" s="73"/>
      <c r="S45" s="73"/>
      <c r="T45" s="73"/>
      <c r="U45" s="73"/>
      <c r="V45" s="73"/>
      <c r="W45" s="73"/>
      <c r="X45" s="73"/>
      <c r="Y45" s="73"/>
      <c r="Z45" s="218"/>
      <c r="AA45" s="218"/>
      <c r="AB45" s="218"/>
      <c r="AC45" s="218"/>
      <c r="AD45" s="218"/>
      <c r="AE45" s="73" t="s">
        <v>57</v>
      </c>
      <c r="AF45" s="74"/>
      <c r="AG45" s="219" t="s">
        <v>133</v>
      </c>
      <c r="AH45" s="134"/>
      <c r="AI45" s="134"/>
      <c r="AJ45" s="134"/>
      <c r="AK45" s="134"/>
      <c r="AL45" s="134"/>
      <c r="AM45" s="134"/>
      <c r="AN45" s="134"/>
      <c r="AO45" s="134"/>
      <c r="AP45" s="134"/>
      <c r="AQ45" s="220"/>
      <c r="AR45" s="221">
        <v>0</v>
      </c>
      <c r="AS45" s="222"/>
      <c r="AT45" s="222"/>
      <c r="AU45" s="222"/>
      <c r="AV45" s="222"/>
      <c r="AW45" s="222"/>
      <c r="AX45" s="222"/>
      <c r="AY45" s="222"/>
      <c r="AZ45" s="222"/>
      <c r="BA45" s="222"/>
      <c r="BB45" s="222"/>
      <c r="BC45" s="222"/>
      <c r="BD45" s="222"/>
      <c r="BE45" s="223"/>
    </row>
    <row r="46" spans="1:63" ht="12.95" customHeight="1" x14ac:dyDescent="0.3">
      <c r="A46" s="136" t="s">
        <v>58</v>
      </c>
      <c r="B46" s="137"/>
      <c r="C46" s="138"/>
      <c r="D46" s="102">
        <v>20</v>
      </c>
      <c r="E46" s="103"/>
      <c r="F46" s="55" t="s">
        <v>108</v>
      </c>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7"/>
      <c r="AR46" s="198">
        <f>IF((AND(SUM(AR44:BE45)&gt;1,SUM(AR44:BE45)&lt;199000)),199000,SUM(AR44:BE45))</f>
        <v>0</v>
      </c>
      <c r="AS46" s="199"/>
      <c r="AT46" s="199"/>
      <c r="AU46" s="199"/>
      <c r="AV46" s="199"/>
      <c r="AW46" s="199"/>
      <c r="AX46" s="199"/>
      <c r="AY46" s="199"/>
      <c r="AZ46" s="199"/>
      <c r="BA46" s="199"/>
      <c r="BB46" s="199"/>
      <c r="BC46" s="199"/>
      <c r="BD46" s="199"/>
      <c r="BE46" s="200"/>
      <c r="BK46" s="78"/>
    </row>
    <row r="47" spans="1:63" ht="12.95" customHeight="1" x14ac:dyDescent="0.25">
      <c r="A47" s="139"/>
      <c r="B47" s="140"/>
      <c r="C47" s="141"/>
      <c r="D47" s="98">
        <v>21</v>
      </c>
      <c r="E47" s="99"/>
      <c r="F47" s="31" t="s">
        <v>110</v>
      </c>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62"/>
      <c r="AR47" s="107">
        <f>ROUND((AR46*0.15),-3)</f>
        <v>0</v>
      </c>
      <c r="AS47" s="108"/>
      <c r="AT47" s="108"/>
      <c r="AU47" s="108"/>
      <c r="AV47" s="108"/>
      <c r="AW47" s="108"/>
      <c r="AX47" s="108"/>
      <c r="AY47" s="108"/>
      <c r="AZ47" s="108"/>
      <c r="BA47" s="108"/>
      <c r="BB47" s="108"/>
      <c r="BC47" s="108"/>
      <c r="BD47" s="108"/>
      <c r="BE47" s="109"/>
    </row>
    <row r="48" spans="1:63" ht="12.95" customHeight="1" x14ac:dyDescent="0.25">
      <c r="A48" s="139"/>
      <c r="B48" s="140"/>
      <c r="C48" s="141"/>
      <c r="D48" s="98">
        <v>22</v>
      </c>
      <c r="E48" s="99"/>
      <c r="F48" s="31" t="s">
        <v>111</v>
      </c>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62"/>
      <c r="AR48" s="107"/>
      <c r="AS48" s="108"/>
      <c r="AT48" s="108"/>
      <c r="AU48" s="108"/>
      <c r="AV48" s="108"/>
      <c r="AW48" s="108"/>
      <c r="AX48" s="108"/>
      <c r="AY48" s="108"/>
      <c r="AZ48" s="108"/>
      <c r="BA48" s="108"/>
      <c r="BB48" s="108"/>
      <c r="BC48" s="108"/>
      <c r="BD48" s="108"/>
      <c r="BE48" s="109"/>
    </row>
    <row r="49" spans="1:57" ht="12.95" customHeight="1" x14ac:dyDescent="0.25">
      <c r="A49" s="139"/>
      <c r="B49" s="140"/>
      <c r="C49" s="141"/>
      <c r="D49" s="98">
        <v>23</v>
      </c>
      <c r="E49" s="99"/>
      <c r="F49" s="31" t="s">
        <v>112</v>
      </c>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62"/>
      <c r="AR49" s="107">
        <f>ROUND((AR46*0.05),-3)</f>
        <v>0</v>
      </c>
      <c r="AS49" s="108"/>
      <c r="AT49" s="108"/>
      <c r="AU49" s="108"/>
      <c r="AV49" s="108"/>
      <c r="AW49" s="108"/>
      <c r="AX49" s="108"/>
      <c r="AY49" s="108"/>
      <c r="AZ49" s="108"/>
      <c r="BA49" s="108"/>
      <c r="BB49" s="108"/>
      <c r="BC49" s="108"/>
      <c r="BD49" s="108"/>
      <c r="BE49" s="109"/>
    </row>
    <row r="50" spans="1:57" ht="12.95" customHeight="1" x14ac:dyDescent="0.25">
      <c r="A50" s="139"/>
      <c r="B50" s="140"/>
      <c r="C50" s="141"/>
      <c r="D50" s="98">
        <v>24</v>
      </c>
      <c r="E50" s="99"/>
      <c r="F50" s="31" t="s">
        <v>113</v>
      </c>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62"/>
      <c r="AR50" s="83"/>
      <c r="AS50" s="84"/>
      <c r="AT50" s="84"/>
      <c r="AU50" s="84"/>
      <c r="AV50" s="84"/>
      <c r="AW50" s="84"/>
      <c r="AX50" s="84"/>
      <c r="AY50" s="84"/>
      <c r="AZ50" s="84"/>
      <c r="BA50" s="84"/>
      <c r="BB50" s="84"/>
      <c r="BC50" s="84"/>
      <c r="BD50" s="84"/>
      <c r="BE50" s="85"/>
    </row>
    <row r="51" spans="1:57" ht="12.95" customHeight="1" x14ac:dyDescent="0.25">
      <c r="A51" s="139"/>
      <c r="B51" s="140"/>
      <c r="C51" s="141"/>
      <c r="D51" s="98">
        <v>25</v>
      </c>
      <c r="E51" s="99"/>
      <c r="F51" s="63" t="s">
        <v>114</v>
      </c>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5"/>
      <c r="AR51" s="104">
        <f>AR46+AR47+AR48+AR49+AY50</f>
        <v>0</v>
      </c>
      <c r="AS51" s="105"/>
      <c r="AT51" s="105"/>
      <c r="AU51" s="105"/>
      <c r="AV51" s="105"/>
      <c r="AW51" s="105"/>
      <c r="AX51" s="105"/>
      <c r="AY51" s="105"/>
      <c r="AZ51" s="105"/>
      <c r="BA51" s="105"/>
      <c r="BB51" s="105"/>
      <c r="BC51" s="105"/>
      <c r="BD51" s="105"/>
      <c r="BE51" s="106"/>
    </row>
    <row r="52" spans="1:57" ht="12.95" customHeight="1" x14ac:dyDescent="0.25">
      <c r="A52" s="139"/>
      <c r="B52" s="140"/>
      <c r="C52" s="141"/>
      <c r="D52" s="98">
        <v>26</v>
      </c>
      <c r="E52" s="99"/>
      <c r="F52" s="53"/>
      <c r="G52" s="32" t="s">
        <v>115</v>
      </c>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62"/>
      <c r="AR52" s="107"/>
      <c r="AS52" s="108"/>
      <c r="AT52" s="108"/>
      <c r="AU52" s="108"/>
      <c r="AV52" s="108"/>
      <c r="AW52" s="108"/>
      <c r="AX52" s="108"/>
      <c r="AY52" s="108"/>
      <c r="AZ52" s="108"/>
      <c r="BA52" s="108"/>
      <c r="BB52" s="108"/>
      <c r="BC52" s="108"/>
      <c r="BD52" s="108"/>
      <c r="BE52" s="109"/>
    </row>
    <row r="53" spans="1:57" ht="12.95" customHeight="1" x14ac:dyDescent="0.25">
      <c r="A53" s="139"/>
      <c r="B53" s="140"/>
      <c r="C53" s="141"/>
      <c r="D53" s="98">
        <v>27</v>
      </c>
      <c r="E53" s="99"/>
      <c r="F53" s="53"/>
      <c r="G53" s="32" t="s">
        <v>116</v>
      </c>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62"/>
      <c r="AR53" s="107"/>
      <c r="AS53" s="108"/>
      <c r="AT53" s="108"/>
      <c r="AU53" s="108"/>
      <c r="AV53" s="108"/>
      <c r="AW53" s="108"/>
      <c r="AX53" s="108"/>
      <c r="AY53" s="108"/>
      <c r="AZ53" s="108"/>
      <c r="BA53" s="108"/>
      <c r="BB53" s="108"/>
      <c r="BC53" s="108"/>
      <c r="BD53" s="108"/>
      <c r="BE53" s="109"/>
    </row>
    <row r="54" spans="1:57" ht="12.95" customHeight="1" x14ac:dyDescent="0.25">
      <c r="A54" s="139"/>
      <c r="B54" s="140"/>
      <c r="C54" s="141"/>
      <c r="D54" s="98">
        <v>28</v>
      </c>
      <c r="E54" s="99"/>
      <c r="F54" s="53"/>
      <c r="G54" s="32" t="s">
        <v>117</v>
      </c>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62"/>
      <c r="AR54" s="107"/>
      <c r="AS54" s="108"/>
      <c r="AT54" s="108"/>
      <c r="AU54" s="108"/>
      <c r="AV54" s="108"/>
      <c r="AW54" s="108"/>
      <c r="AX54" s="108"/>
      <c r="AY54" s="108"/>
      <c r="AZ54" s="108"/>
      <c r="BA54" s="108"/>
      <c r="BB54" s="108"/>
      <c r="BC54" s="108"/>
      <c r="BD54" s="108"/>
      <c r="BE54" s="109"/>
    </row>
    <row r="55" spans="1:57" ht="12.95" customHeight="1" x14ac:dyDescent="0.25">
      <c r="A55" s="139"/>
      <c r="B55" s="140"/>
      <c r="C55" s="141"/>
      <c r="D55" s="98">
        <v>29</v>
      </c>
      <c r="E55" s="99"/>
      <c r="F55" s="53"/>
      <c r="G55" s="32" t="s">
        <v>118</v>
      </c>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62"/>
      <c r="AR55" s="107"/>
      <c r="AS55" s="108"/>
      <c r="AT55" s="108"/>
      <c r="AU55" s="108"/>
      <c r="AV55" s="108"/>
      <c r="AW55" s="108"/>
      <c r="AX55" s="108"/>
      <c r="AY55" s="108"/>
      <c r="AZ55" s="108"/>
      <c r="BA55" s="108"/>
      <c r="BB55" s="108"/>
      <c r="BC55" s="108"/>
      <c r="BD55" s="108"/>
      <c r="BE55" s="109"/>
    </row>
    <row r="56" spans="1:57" ht="12.95" customHeight="1" x14ac:dyDescent="0.25">
      <c r="A56" s="139"/>
      <c r="B56" s="140"/>
      <c r="C56" s="141"/>
      <c r="D56" s="98">
        <v>30</v>
      </c>
      <c r="E56" s="99"/>
      <c r="F56" s="31" t="s">
        <v>119</v>
      </c>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62"/>
      <c r="AR56" s="107"/>
      <c r="AS56" s="108"/>
      <c r="AT56" s="108"/>
      <c r="AU56" s="108"/>
      <c r="AV56" s="108"/>
      <c r="AW56" s="108"/>
      <c r="AX56" s="108"/>
      <c r="AY56" s="108"/>
      <c r="AZ56" s="108"/>
      <c r="BA56" s="108"/>
      <c r="BB56" s="108"/>
      <c r="BC56" s="108"/>
      <c r="BD56" s="108"/>
      <c r="BE56" s="109"/>
    </row>
    <row r="57" spans="1:57" ht="2.1" customHeight="1" x14ac:dyDescent="0.25">
      <c r="A57" s="139"/>
      <c r="B57" s="140"/>
      <c r="C57" s="141"/>
      <c r="D57" s="60"/>
      <c r="E57" s="61"/>
      <c r="F57" s="31"/>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113"/>
      <c r="AS57" s="114"/>
      <c r="AT57" s="114"/>
      <c r="AU57" s="114"/>
      <c r="AV57" s="114"/>
      <c r="AW57" s="114"/>
      <c r="AX57" s="114"/>
      <c r="AY57" s="114"/>
      <c r="AZ57" s="114"/>
      <c r="BA57" s="114"/>
      <c r="BB57" s="114"/>
      <c r="BC57" s="114"/>
      <c r="BD57" s="114"/>
      <c r="BE57" s="115"/>
    </row>
    <row r="58" spans="1:57" ht="12.95" customHeight="1" x14ac:dyDescent="0.25">
      <c r="A58" s="139"/>
      <c r="B58" s="140"/>
      <c r="C58" s="141"/>
      <c r="D58" s="96">
        <v>31</v>
      </c>
      <c r="E58" s="97"/>
      <c r="F58" s="66" t="s">
        <v>59</v>
      </c>
      <c r="G58" s="67"/>
      <c r="H58" s="67"/>
      <c r="I58" s="67"/>
      <c r="J58" s="67"/>
      <c r="K58" s="67"/>
      <c r="L58" s="388" t="s">
        <v>60</v>
      </c>
      <c r="M58" s="388"/>
      <c r="N58" s="388"/>
      <c r="O58" s="388"/>
      <c r="P58" s="388"/>
      <c r="Q58" s="388"/>
      <c r="R58" s="389"/>
      <c r="S58" s="69"/>
      <c r="T58" s="390" t="s">
        <v>21</v>
      </c>
      <c r="U58" s="388"/>
      <c r="V58" s="388"/>
      <c r="W58" s="388"/>
      <c r="X58" s="389"/>
      <c r="Y58" s="69"/>
      <c r="Z58" s="390" t="s">
        <v>61</v>
      </c>
      <c r="AA58" s="388"/>
      <c r="AB58" s="388"/>
      <c r="AC58" s="388"/>
      <c r="AD58" s="389"/>
      <c r="AE58" s="69"/>
      <c r="AF58" s="390" t="s">
        <v>62</v>
      </c>
      <c r="AG58" s="389"/>
      <c r="AH58" s="69"/>
      <c r="AI58" s="68" t="s">
        <v>63</v>
      </c>
      <c r="AJ58" s="33"/>
      <c r="AK58" s="33"/>
      <c r="AL58" s="204"/>
      <c r="AM58" s="204"/>
      <c r="AN58" s="204"/>
      <c r="AO58" s="204"/>
      <c r="AP58" s="204"/>
      <c r="AQ58" s="33"/>
      <c r="AR58" s="110"/>
      <c r="AS58" s="111"/>
      <c r="AT58" s="111"/>
      <c r="AU58" s="111"/>
      <c r="AV58" s="111"/>
      <c r="AW58" s="111"/>
      <c r="AX58" s="111"/>
      <c r="AY58" s="111"/>
      <c r="AZ58" s="111"/>
      <c r="BA58" s="111"/>
      <c r="BB58" s="111"/>
      <c r="BC58" s="111"/>
      <c r="BD58" s="111"/>
      <c r="BE58" s="112"/>
    </row>
    <row r="59" spans="1:57" ht="2.1" customHeight="1" x14ac:dyDescent="0.25">
      <c r="A59" s="139"/>
      <c r="B59" s="140"/>
      <c r="C59" s="141"/>
      <c r="D59" s="58"/>
      <c r="E59" s="59"/>
      <c r="F59" s="34"/>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116"/>
      <c r="AS59" s="117"/>
      <c r="AT59" s="117"/>
      <c r="AU59" s="117"/>
      <c r="AV59" s="117"/>
      <c r="AW59" s="117"/>
      <c r="AX59" s="117"/>
      <c r="AY59" s="117"/>
      <c r="AZ59" s="117"/>
      <c r="BA59" s="117"/>
      <c r="BB59" s="117"/>
      <c r="BC59" s="117"/>
      <c r="BD59" s="117"/>
      <c r="BE59" s="118"/>
    </row>
    <row r="60" spans="1:57" ht="12.95" customHeight="1" x14ac:dyDescent="0.25">
      <c r="A60" s="139"/>
      <c r="B60" s="140"/>
      <c r="C60" s="141"/>
      <c r="D60" s="98">
        <v>32</v>
      </c>
      <c r="E60" s="99"/>
      <c r="F60" s="31"/>
      <c r="G60" s="32" t="s">
        <v>120</v>
      </c>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62"/>
      <c r="AR60" s="107"/>
      <c r="AS60" s="108"/>
      <c r="AT60" s="108"/>
      <c r="AU60" s="108"/>
      <c r="AV60" s="108"/>
      <c r="AW60" s="108"/>
      <c r="AX60" s="108"/>
      <c r="AY60" s="108"/>
      <c r="AZ60" s="108"/>
      <c r="BA60" s="108"/>
      <c r="BB60" s="108"/>
      <c r="BC60" s="108"/>
      <c r="BD60" s="108"/>
      <c r="BE60" s="109"/>
    </row>
    <row r="61" spans="1:57" ht="12.95" customHeight="1" x14ac:dyDescent="0.25">
      <c r="A61" s="139"/>
      <c r="B61" s="140"/>
      <c r="C61" s="141"/>
      <c r="D61" s="98">
        <v>33</v>
      </c>
      <c r="E61" s="99"/>
      <c r="F61" s="63" t="s">
        <v>121</v>
      </c>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5"/>
      <c r="AR61" s="131">
        <f>IF((AR51-AR52-AR53-AR54-AR55+AR56+AR57-AR60) &gt;= 0,(AR51-AR52-AR53-AR54-AR55+AR56+AR57-AR60),0)</f>
        <v>0</v>
      </c>
      <c r="AS61" s="132"/>
      <c r="AT61" s="132"/>
      <c r="AU61" s="132"/>
      <c r="AV61" s="132"/>
      <c r="AW61" s="132"/>
      <c r="AX61" s="132"/>
      <c r="AY61" s="132"/>
      <c r="AZ61" s="132"/>
      <c r="BA61" s="132"/>
      <c r="BB61" s="132"/>
      <c r="BC61" s="132"/>
      <c r="BD61" s="132"/>
      <c r="BE61" s="133"/>
    </row>
    <row r="62" spans="1:57" ht="12.95" customHeight="1" thickBot="1" x14ac:dyDescent="0.3">
      <c r="A62" s="142"/>
      <c r="B62" s="143"/>
      <c r="C62" s="144"/>
      <c r="D62" s="100">
        <v>34</v>
      </c>
      <c r="E62" s="101"/>
      <c r="F62" s="75" t="s">
        <v>122</v>
      </c>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7"/>
      <c r="AR62" s="201">
        <f>IF((AR51-AR52-AR53-AR54-AR55+AR56+AR57-AR60)&gt;=0,0,(AR51-AR52-AR53-AR54-AR55+AR56+AR57-AR60))</f>
        <v>0</v>
      </c>
      <c r="AS62" s="202"/>
      <c r="AT62" s="202"/>
      <c r="AU62" s="202"/>
      <c r="AV62" s="202"/>
      <c r="AW62" s="202"/>
      <c r="AX62" s="202"/>
      <c r="AY62" s="202"/>
      <c r="AZ62" s="202"/>
      <c r="BA62" s="202"/>
      <c r="BB62" s="202"/>
      <c r="BC62" s="202"/>
      <c r="BD62" s="202"/>
      <c r="BE62" s="203"/>
    </row>
    <row r="63" spans="1:57" ht="12.95" customHeight="1" x14ac:dyDescent="0.25">
      <c r="A63" s="136" t="s">
        <v>64</v>
      </c>
      <c r="B63" s="137"/>
      <c r="C63" s="138"/>
      <c r="D63" s="102">
        <v>35</v>
      </c>
      <c r="E63" s="103"/>
      <c r="F63" s="55" t="s">
        <v>127</v>
      </c>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7"/>
      <c r="AR63" s="119"/>
      <c r="AS63" s="120"/>
      <c r="AT63" s="120"/>
      <c r="AU63" s="120"/>
      <c r="AV63" s="120"/>
      <c r="AW63" s="120"/>
      <c r="AX63" s="120"/>
      <c r="AY63" s="120"/>
      <c r="AZ63" s="120"/>
      <c r="BA63" s="120"/>
      <c r="BB63" s="120"/>
      <c r="BC63" s="120"/>
      <c r="BD63" s="120"/>
      <c r="BE63" s="121"/>
    </row>
    <row r="64" spans="1:57" ht="12.95" customHeight="1" x14ac:dyDescent="0.25">
      <c r="A64" s="139"/>
      <c r="B64" s="140"/>
      <c r="C64" s="141"/>
      <c r="D64" s="98">
        <v>36</v>
      </c>
      <c r="E64" s="99"/>
      <c r="F64" s="31" t="s">
        <v>128</v>
      </c>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62"/>
      <c r="AR64" s="122"/>
      <c r="AS64" s="123"/>
      <c r="AT64" s="123"/>
      <c r="AU64" s="123"/>
      <c r="AV64" s="123"/>
      <c r="AW64" s="123"/>
      <c r="AX64" s="123"/>
      <c r="AY64" s="123"/>
      <c r="AZ64" s="123"/>
      <c r="BA64" s="123"/>
      <c r="BB64" s="123"/>
      <c r="BC64" s="123"/>
      <c r="BD64" s="123"/>
      <c r="BE64" s="124"/>
    </row>
    <row r="65" spans="1:62" ht="12.95" customHeight="1" x14ac:dyDescent="0.25">
      <c r="A65" s="139"/>
      <c r="B65" s="140"/>
      <c r="C65" s="141"/>
      <c r="D65" s="98">
        <v>37</v>
      </c>
      <c r="E65" s="99"/>
      <c r="F65" s="31" t="s">
        <v>129</v>
      </c>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62"/>
      <c r="AR65" s="122"/>
      <c r="AS65" s="123"/>
      <c r="AT65" s="123"/>
      <c r="AU65" s="123"/>
      <c r="AV65" s="123"/>
      <c r="AW65" s="123"/>
      <c r="AX65" s="123"/>
      <c r="AY65" s="123"/>
      <c r="AZ65" s="123"/>
      <c r="BA65" s="123"/>
      <c r="BB65" s="123"/>
      <c r="BC65" s="123"/>
      <c r="BD65" s="123"/>
      <c r="BE65" s="124"/>
    </row>
    <row r="66" spans="1:62" ht="12.95" customHeight="1" thickBot="1" x14ac:dyDescent="0.3">
      <c r="A66" s="142"/>
      <c r="B66" s="143"/>
      <c r="C66" s="144"/>
      <c r="D66" s="100">
        <v>38</v>
      </c>
      <c r="E66" s="101"/>
      <c r="F66" s="75" t="s">
        <v>130</v>
      </c>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7"/>
      <c r="AR66" s="125"/>
      <c r="AS66" s="126"/>
      <c r="AT66" s="126"/>
      <c r="AU66" s="126"/>
      <c r="AV66" s="126"/>
      <c r="AW66" s="126"/>
      <c r="AX66" s="126"/>
      <c r="AY66" s="126"/>
      <c r="AZ66" s="126"/>
      <c r="BA66" s="126"/>
      <c r="BB66" s="126"/>
      <c r="BC66" s="126"/>
      <c r="BD66" s="126"/>
      <c r="BE66" s="127"/>
    </row>
    <row r="67" spans="1:62" ht="12.95" customHeight="1" x14ac:dyDescent="0.25">
      <c r="A67" s="157" t="s">
        <v>91</v>
      </c>
      <c r="B67" s="158"/>
      <c r="C67" s="158"/>
      <c r="D67" s="158"/>
      <c r="E67" s="158"/>
      <c r="F67" s="158"/>
      <c r="G67" s="158"/>
      <c r="H67" s="158"/>
      <c r="I67" s="158"/>
      <c r="J67" s="158"/>
      <c r="K67" s="158"/>
      <c r="L67" s="102">
        <v>39</v>
      </c>
      <c r="M67" s="103"/>
      <c r="N67" s="164" t="s">
        <v>93</v>
      </c>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6"/>
      <c r="AR67" s="128"/>
      <c r="AS67" s="129"/>
      <c r="AT67" s="129"/>
      <c r="AU67" s="129"/>
      <c r="AV67" s="129"/>
      <c r="AW67" s="129"/>
      <c r="AX67" s="129"/>
      <c r="AY67" s="129"/>
      <c r="AZ67" s="129"/>
      <c r="BA67" s="129"/>
      <c r="BB67" s="129"/>
      <c r="BC67" s="129"/>
      <c r="BD67" s="129"/>
      <c r="BE67" s="130"/>
    </row>
    <row r="68" spans="1:62" ht="12.95" customHeight="1" x14ac:dyDescent="0.25">
      <c r="A68" s="159"/>
      <c r="B68" s="160"/>
      <c r="C68" s="160"/>
      <c r="D68" s="160"/>
      <c r="E68" s="160"/>
      <c r="F68" s="160"/>
      <c r="G68" s="160"/>
      <c r="H68" s="160"/>
      <c r="I68" s="160"/>
      <c r="J68" s="160"/>
      <c r="K68" s="160"/>
      <c r="L68" s="98">
        <v>40</v>
      </c>
      <c r="M68" s="99"/>
      <c r="N68" s="167" t="s">
        <v>94</v>
      </c>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9"/>
      <c r="AR68" s="131"/>
      <c r="AS68" s="132"/>
      <c r="AT68" s="132"/>
      <c r="AU68" s="132"/>
      <c r="AV68" s="132"/>
      <c r="AW68" s="132"/>
      <c r="AX68" s="132"/>
      <c r="AY68" s="132"/>
      <c r="AZ68" s="132"/>
      <c r="BA68" s="132"/>
      <c r="BB68" s="132"/>
      <c r="BC68" s="132"/>
      <c r="BD68" s="132"/>
      <c r="BE68" s="133"/>
    </row>
    <row r="69" spans="1:62" ht="12.95" customHeight="1" thickBot="1" x14ac:dyDescent="0.3">
      <c r="A69" s="161"/>
      <c r="B69" s="162"/>
      <c r="C69" s="162"/>
      <c r="D69" s="162"/>
      <c r="E69" s="162"/>
      <c r="F69" s="162"/>
      <c r="G69" s="162"/>
      <c r="H69" s="162"/>
      <c r="I69" s="162"/>
      <c r="J69" s="162"/>
      <c r="K69" s="162"/>
      <c r="L69" s="163" t="s">
        <v>92</v>
      </c>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5"/>
    </row>
    <row r="70" spans="1:62" ht="2.1" customHeight="1" x14ac:dyDescent="0.25">
      <c r="A70" s="365" t="s">
        <v>71</v>
      </c>
      <c r="B70" s="366"/>
      <c r="C70" s="366"/>
      <c r="D70" s="372" t="s">
        <v>65</v>
      </c>
      <c r="E70" s="373"/>
      <c r="F70" s="373"/>
      <c r="G70" s="373"/>
      <c r="H70" s="373"/>
      <c r="I70" s="373"/>
      <c r="J70" s="373"/>
      <c r="K70" s="373"/>
      <c r="L70" s="374"/>
      <c r="M70" s="374"/>
      <c r="N70" s="374"/>
      <c r="O70" s="374"/>
      <c r="P70" s="374"/>
      <c r="Q70" s="374"/>
      <c r="R70" s="374"/>
      <c r="S70" s="374"/>
      <c r="T70" s="374"/>
      <c r="U70" s="374"/>
      <c r="V70" s="374"/>
      <c r="W70" s="374"/>
      <c r="X70" s="374"/>
      <c r="Y70" s="374"/>
      <c r="Z70" s="374"/>
      <c r="AA70" s="374"/>
      <c r="AB70" s="374"/>
      <c r="AC70" s="374"/>
      <c r="AD70" s="375"/>
      <c r="AE70" s="36"/>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8"/>
      <c r="BF70" s="39"/>
      <c r="BG70" s="39"/>
      <c r="BH70" s="39"/>
      <c r="BI70" s="39"/>
      <c r="BJ70" s="39"/>
    </row>
    <row r="71" spans="1:62" ht="9" customHeight="1" x14ac:dyDescent="0.25">
      <c r="A71" s="367"/>
      <c r="B71" s="368"/>
      <c r="C71" s="368"/>
      <c r="D71" s="376"/>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5"/>
      <c r="AE71" s="36" t="s">
        <v>67</v>
      </c>
      <c r="AF71" s="37"/>
      <c r="AG71" s="37"/>
      <c r="AH71" s="37"/>
      <c r="AI71" s="37"/>
      <c r="AJ71" s="37"/>
      <c r="AK71" s="37"/>
      <c r="AL71" s="37"/>
      <c r="AM71" s="37"/>
      <c r="AN71" s="49"/>
      <c r="AO71" s="37"/>
      <c r="AP71" s="37"/>
      <c r="AQ71" s="307" t="s">
        <v>68</v>
      </c>
      <c r="AR71" s="307"/>
      <c r="AS71" s="307"/>
      <c r="AT71" s="307"/>
      <c r="AU71" s="307"/>
      <c r="AV71" s="307"/>
      <c r="AW71" s="307"/>
      <c r="AX71" s="49"/>
      <c r="AY71" s="37"/>
      <c r="AZ71" s="37"/>
      <c r="BA71" s="37"/>
      <c r="BB71" s="37"/>
      <c r="BC71" s="37"/>
      <c r="BD71" s="37"/>
      <c r="BE71" s="38"/>
      <c r="BF71" s="39"/>
      <c r="BG71" s="39"/>
      <c r="BH71" s="39"/>
      <c r="BI71" s="39"/>
      <c r="BJ71" s="39"/>
    </row>
    <row r="72" spans="1:62" ht="2.1" customHeight="1" x14ac:dyDescent="0.25">
      <c r="A72" s="367"/>
      <c r="B72" s="368"/>
      <c r="C72" s="368"/>
      <c r="D72" s="376"/>
      <c r="E72" s="374"/>
      <c r="F72" s="374"/>
      <c r="G72" s="374"/>
      <c r="H72" s="374"/>
      <c r="I72" s="374"/>
      <c r="J72" s="374"/>
      <c r="K72" s="374"/>
      <c r="L72" s="374"/>
      <c r="M72" s="374"/>
      <c r="N72" s="374"/>
      <c r="O72" s="374"/>
      <c r="P72" s="374"/>
      <c r="Q72" s="374"/>
      <c r="R72" s="374"/>
      <c r="S72" s="374"/>
      <c r="T72" s="374"/>
      <c r="U72" s="374"/>
      <c r="V72" s="374"/>
      <c r="W72" s="374"/>
      <c r="X72" s="374"/>
      <c r="Y72" s="374"/>
      <c r="Z72" s="374"/>
      <c r="AA72" s="374"/>
      <c r="AB72" s="374"/>
      <c r="AC72" s="374"/>
      <c r="AD72" s="375"/>
      <c r="AE72" s="36"/>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8"/>
      <c r="BF72" s="39"/>
      <c r="BG72" s="39"/>
      <c r="BH72" s="39"/>
      <c r="BI72" s="39"/>
      <c r="BJ72" s="39"/>
    </row>
    <row r="73" spans="1:62" ht="6.95" customHeight="1" x14ac:dyDescent="0.25">
      <c r="A73" s="367"/>
      <c r="B73" s="368"/>
      <c r="C73" s="368"/>
      <c r="D73" s="386"/>
      <c r="E73" s="379"/>
      <c r="F73" s="379"/>
      <c r="G73" s="379"/>
      <c r="H73" s="379"/>
      <c r="I73" s="379"/>
      <c r="J73" s="379"/>
      <c r="K73" s="379"/>
      <c r="L73" s="379"/>
      <c r="M73" s="379"/>
      <c r="N73" s="379"/>
      <c r="O73" s="379"/>
      <c r="P73" s="379"/>
      <c r="Q73" s="379"/>
      <c r="R73" s="379"/>
      <c r="S73" s="379"/>
      <c r="T73" s="379"/>
      <c r="U73" s="379"/>
      <c r="V73" s="379"/>
      <c r="W73" s="379"/>
      <c r="X73" s="379"/>
      <c r="Y73" s="379"/>
      <c r="Z73" s="379"/>
      <c r="AA73" s="379"/>
      <c r="AB73" s="379"/>
      <c r="AC73" s="379"/>
      <c r="AD73" s="380"/>
      <c r="AE73" s="378"/>
      <c r="AF73" s="379"/>
      <c r="AG73" s="379"/>
      <c r="AH73" s="379"/>
      <c r="AI73" s="379"/>
      <c r="AJ73" s="379"/>
      <c r="AK73" s="379"/>
      <c r="AL73" s="379"/>
      <c r="AM73" s="379"/>
      <c r="AN73" s="379"/>
      <c r="AO73" s="379"/>
      <c r="AP73" s="379"/>
      <c r="AQ73" s="379"/>
      <c r="AR73" s="379"/>
      <c r="AS73" s="379"/>
      <c r="AT73" s="379"/>
      <c r="AU73" s="379"/>
      <c r="AV73" s="379"/>
      <c r="AW73" s="379"/>
      <c r="AX73" s="379"/>
      <c r="AY73" s="379"/>
      <c r="AZ73" s="379"/>
      <c r="BA73" s="379"/>
      <c r="BB73" s="379"/>
      <c r="BC73" s="379"/>
      <c r="BD73" s="379"/>
      <c r="BE73" s="380"/>
      <c r="BF73" s="39"/>
      <c r="BG73" s="39"/>
      <c r="BH73" s="39"/>
      <c r="BI73" s="39"/>
      <c r="BJ73" s="39"/>
    </row>
    <row r="74" spans="1:62" ht="6.95" customHeight="1" x14ac:dyDescent="0.25">
      <c r="A74" s="367"/>
      <c r="B74" s="368"/>
      <c r="C74" s="368"/>
      <c r="D74" s="386"/>
      <c r="E74" s="379"/>
      <c r="F74" s="379"/>
      <c r="G74" s="379"/>
      <c r="H74" s="379"/>
      <c r="I74" s="379"/>
      <c r="J74" s="379"/>
      <c r="K74" s="379"/>
      <c r="L74" s="379"/>
      <c r="M74" s="379"/>
      <c r="N74" s="379"/>
      <c r="O74" s="379"/>
      <c r="P74" s="379"/>
      <c r="Q74" s="379"/>
      <c r="R74" s="379"/>
      <c r="S74" s="379"/>
      <c r="T74" s="379"/>
      <c r="U74" s="379"/>
      <c r="V74" s="379"/>
      <c r="W74" s="379"/>
      <c r="X74" s="379"/>
      <c r="Y74" s="379"/>
      <c r="Z74" s="379"/>
      <c r="AA74" s="379"/>
      <c r="AB74" s="379"/>
      <c r="AC74" s="379"/>
      <c r="AD74" s="380"/>
      <c r="AE74" s="378"/>
      <c r="AF74" s="379"/>
      <c r="AG74" s="379"/>
      <c r="AH74" s="379"/>
      <c r="AI74" s="379"/>
      <c r="AJ74" s="379"/>
      <c r="AK74" s="379"/>
      <c r="AL74" s="379"/>
      <c r="AM74" s="379"/>
      <c r="AN74" s="379"/>
      <c r="AO74" s="379"/>
      <c r="AP74" s="379"/>
      <c r="AQ74" s="379"/>
      <c r="AR74" s="379"/>
      <c r="AS74" s="379"/>
      <c r="AT74" s="379"/>
      <c r="AU74" s="379"/>
      <c r="AV74" s="379"/>
      <c r="AW74" s="379"/>
      <c r="AX74" s="379"/>
      <c r="AY74" s="379"/>
      <c r="AZ74" s="379"/>
      <c r="BA74" s="379"/>
      <c r="BB74" s="379"/>
      <c r="BC74" s="379"/>
      <c r="BD74" s="379"/>
      <c r="BE74" s="380"/>
      <c r="BF74" s="39"/>
      <c r="BG74" s="39"/>
      <c r="BH74" s="39"/>
      <c r="BI74" s="39"/>
      <c r="BJ74" s="39"/>
    </row>
    <row r="75" spans="1:62" ht="6.95" customHeight="1" x14ac:dyDescent="0.25">
      <c r="A75" s="367"/>
      <c r="B75" s="368"/>
      <c r="C75" s="368"/>
      <c r="D75" s="386"/>
      <c r="E75" s="379"/>
      <c r="F75" s="379"/>
      <c r="G75" s="379"/>
      <c r="H75" s="379"/>
      <c r="I75" s="379"/>
      <c r="J75" s="379"/>
      <c r="K75" s="379"/>
      <c r="L75" s="379"/>
      <c r="M75" s="379"/>
      <c r="N75" s="379"/>
      <c r="O75" s="379"/>
      <c r="P75" s="379"/>
      <c r="Q75" s="379"/>
      <c r="R75" s="379"/>
      <c r="S75" s="379"/>
      <c r="T75" s="379"/>
      <c r="U75" s="379"/>
      <c r="V75" s="379"/>
      <c r="W75" s="379"/>
      <c r="X75" s="379"/>
      <c r="Y75" s="379"/>
      <c r="Z75" s="379"/>
      <c r="AA75" s="379"/>
      <c r="AB75" s="379"/>
      <c r="AC75" s="379"/>
      <c r="AD75" s="380"/>
      <c r="AE75" s="378"/>
      <c r="AF75" s="379"/>
      <c r="AG75" s="379"/>
      <c r="AH75" s="379"/>
      <c r="AI75" s="379"/>
      <c r="AJ75" s="379"/>
      <c r="AK75" s="379"/>
      <c r="AL75" s="379"/>
      <c r="AM75" s="379"/>
      <c r="AN75" s="379"/>
      <c r="AO75" s="379"/>
      <c r="AP75" s="379"/>
      <c r="AQ75" s="379"/>
      <c r="AR75" s="379"/>
      <c r="AS75" s="379"/>
      <c r="AT75" s="379"/>
      <c r="AU75" s="379"/>
      <c r="AV75" s="379"/>
      <c r="AW75" s="379"/>
      <c r="AX75" s="379"/>
      <c r="AY75" s="379"/>
      <c r="AZ75" s="379"/>
      <c r="BA75" s="379"/>
      <c r="BB75" s="379"/>
      <c r="BC75" s="379"/>
      <c r="BD75" s="379"/>
      <c r="BE75" s="380"/>
      <c r="BF75" s="39"/>
      <c r="BG75" s="39"/>
      <c r="BH75" s="39"/>
      <c r="BI75" s="39"/>
      <c r="BJ75" s="39"/>
    </row>
    <row r="76" spans="1:62" ht="6.95" customHeight="1" x14ac:dyDescent="0.25">
      <c r="A76" s="367"/>
      <c r="B76" s="368"/>
      <c r="C76" s="368"/>
      <c r="D76" s="386"/>
      <c r="E76" s="379"/>
      <c r="F76" s="379"/>
      <c r="G76" s="379"/>
      <c r="H76" s="379"/>
      <c r="I76" s="379"/>
      <c r="J76" s="379"/>
      <c r="K76" s="379"/>
      <c r="L76" s="379"/>
      <c r="M76" s="379"/>
      <c r="N76" s="379"/>
      <c r="O76" s="379"/>
      <c r="P76" s="379"/>
      <c r="Q76" s="379"/>
      <c r="R76" s="379"/>
      <c r="S76" s="379"/>
      <c r="T76" s="379"/>
      <c r="U76" s="379"/>
      <c r="V76" s="379"/>
      <c r="W76" s="379"/>
      <c r="X76" s="379"/>
      <c r="Y76" s="379"/>
      <c r="Z76" s="379"/>
      <c r="AA76" s="379"/>
      <c r="AB76" s="379"/>
      <c r="AC76" s="379"/>
      <c r="AD76" s="380"/>
      <c r="AE76" s="378"/>
      <c r="AF76" s="379"/>
      <c r="AG76" s="379"/>
      <c r="AH76" s="379"/>
      <c r="AI76" s="379"/>
      <c r="AJ76" s="379"/>
      <c r="AK76" s="379"/>
      <c r="AL76" s="379"/>
      <c r="AM76" s="379"/>
      <c r="AN76" s="379"/>
      <c r="AO76" s="379"/>
      <c r="AP76" s="379"/>
      <c r="AQ76" s="379"/>
      <c r="AR76" s="379"/>
      <c r="AS76" s="379"/>
      <c r="AT76" s="379"/>
      <c r="AU76" s="379"/>
      <c r="AV76" s="379"/>
      <c r="AW76" s="379"/>
      <c r="AX76" s="379"/>
      <c r="AY76" s="379"/>
      <c r="AZ76" s="379"/>
      <c r="BA76" s="379"/>
      <c r="BB76" s="379"/>
      <c r="BC76" s="379"/>
      <c r="BD76" s="379"/>
      <c r="BE76" s="380"/>
      <c r="BF76" s="39"/>
      <c r="BG76" s="39"/>
      <c r="BH76" s="39"/>
      <c r="BI76" s="39"/>
      <c r="BJ76" s="39"/>
    </row>
    <row r="77" spans="1:62" ht="6.95" customHeight="1" x14ac:dyDescent="0.25">
      <c r="A77" s="367"/>
      <c r="B77" s="368"/>
      <c r="C77" s="368"/>
      <c r="D77" s="386"/>
      <c r="E77" s="379"/>
      <c r="F77" s="379"/>
      <c r="G77" s="379"/>
      <c r="H77" s="379"/>
      <c r="I77" s="379"/>
      <c r="J77" s="379"/>
      <c r="K77" s="379"/>
      <c r="L77" s="379"/>
      <c r="M77" s="379"/>
      <c r="N77" s="379"/>
      <c r="O77" s="379"/>
      <c r="P77" s="379"/>
      <c r="Q77" s="379"/>
      <c r="R77" s="379"/>
      <c r="S77" s="379"/>
      <c r="T77" s="379"/>
      <c r="U77" s="379"/>
      <c r="V77" s="379"/>
      <c r="W77" s="379"/>
      <c r="X77" s="379"/>
      <c r="Y77" s="379"/>
      <c r="Z77" s="379"/>
      <c r="AA77" s="379"/>
      <c r="AB77" s="379"/>
      <c r="AC77" s="379"/>
      <c r="AD77" s="380"/>
      <c r="AE77" s="378"/>
      <c r="AF77" s="379"/>
      <c r="AG77" s="379"/>
      <c r="AH77" s="379"/>
      <c r="AI77" s="379"/>
      <c r="AJ77" s="379"/>
      <c r="AK77" s="379"/>
      <c r="AL77" s="379"/>
      <c r="AM77" s="379"/>
      <c r="AN77" s="379"/>
      <c r="AO77" s="379"/>
      <c r="AP77" s="379"/>
      <c r="AQ77" s="379"/>
      <c r="AR77" s="379"/>
      <c r="AS77" s="379"/>
      <c r="AT77" s="379"/>
      <c r="AU77" s="379"/>
      <c r="AV77" s="379"/>
      <c r="AW77" s="379"/>
      <c r="AX77" s="379"/>
      <c r="AY77" s="379"/>
      <c r="AZ77" s="379"/>
      <c r="BA77" s="379"/>
      <c r="BB77" s="379"/>
      <c r="BC77" s="379"/>
      <c r="BD77" s="379"/>
      <c r="BE77" s="380"/>
      <c r="BF77" s="39"/>
      <c r="BG77" s="39"/>
      <c r="BH77" s="39"/>
      <c r="BI77" s="39"/>
      <c r="BJ77" s="39"/>
    </row>
    <row r="78" spans="1:62" ht="6.95" customHeight="1" x14ac:dyDescent="0.25">
      <c r="A78" s="367"/>
      <c r="B78" s="368"/>
      <c r="C78" s="368"/>
      <c r="D78" s="387"/>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3"/>
      <c r="AE78" s="381"/>
      <c r="AF78" s="382"/>
      <c r="AG78" s="382"/>
      <c r="AH78" s="382"/>
      <c r="AI78" s="382"/>
      <c r="AJ78" s="382"/>
      <c r="AK78" s="382"/>
      <c r="AL78" s="382"/>
      <c r="AM78" s="382"/>
      <c r="AN78" s="382"/>
      <c r="AO78" s="382"/>
      <c r="AP78" s="382"/>
      <c r="AQ78" s="382"/>
      <c r="AR78" s="382"/>
      <c r="AS78" s="382"/>
      <c r="AT78" s="382"/>
      <c r="AU78" s="382"/>
      <c r="AV78" s="382"/>
      <c r="AW78" s="382"/>
      <c r="AX78" s="382"/>
      <c r="AY78" s="382"/>
      <c r="AZ78" s="382"/>
      <c r="BA78" s="382"/>
      <c r="BB78" s="382"/>
      <c r="BC78" s="382"/>
      <c r="BD78" s="382"/>
      <c r="BE78" s="383"/>
      <c r="BF78" s="39"/>
      <c r="BG78" s="39"/>
      <c r="BH78" s="39"/>
      <c r="BI78" s="39"/>
      <c r="BJ78" s="39"/>
    </row>
    <row r="79" spans="1:62" ht="6" customHeight="1" x14ac:dyDescent="0.25">
      <c r="A79" s="367"/>
      <c r="B79" s="368"/>
      <c r="C79" s="368"/>
      <c r="D79" s="371" t="s">
        <v>66</v>
      </c>
      <c r="E79" s="371"/>
      <c r="F79" s="371"/>
      <c r="G79" s="371"/>
      <c r="H79" s="371"/>
      <c r="I79" s="384"/>
      <c r="J79" s="384"/>
      <c r="K79" s="384"/>
      <c r="L79" s="384"/>
      <c r="M79" s="384"/>
      <c r="N79" s="384"/>
      <c r="O79" s="384"/>
      <c r="P79" s="384"/>
      <c r="Q79" s="384"/>
      <c r="R79" s="384"/>
      <c r="S79" s="384"/>
      <c r="T79" s="384"/>
      <c r="U79" s="384"/>
      <c r="V79" s="384"/>
      <c r="W79" s="384"/>
      <c r="X79" s="384"/>
      <c r="Y79" s="384"/>
      <c r="Z79" s="384"/>
      <c r="AA79" s="384"/>
      <c r="AB79" s="384"/>
      <c r="AC79" s="384"/>
      <c r="AD79" s="385"/>
      <c r="AE79" s="96" t="s">
        <v>66</v>
      </c>
      <c r="AF79" s="371"/>
      <c r="AG79" s="371"/>
      <c r="AH79" s="371"/>
      <c r="AI79" s="371"/>
      <c r="AJ79" s="384"/>
      <c r="AK79" s="384"/>
      <c r="AL79" s="384"/>
      <c r="AM79" s="384"/>
      <c r="AN79" s="384"/>
      <c r="AO79" s="384"/>
      <c r="AP79" s="384"/>
      <c r="AQ79" s="384"/>
      <c r="AR79" s="384"/>
      <c r="AS79" s="384"/>
      <c r="AT79" s="384"/>
      <c r="AU79" s="384"/>
      <c r="AV79" s="384"/>
      <c r="AW79" s="384"/>
      <c r="AX79" s="384"/>
      <c r="AY79" s="384"/>
      <c r="AZ79" s="384"/>
      <c r="BA79" s="384"/>
      <c r="BB79" s="384"/>
      <c r="BC79" s="384"/>
      <c r="BD79" s="384"/>
      <c r="BE79" s="385"/>
      <c r="BF79" s="39"/>
      <c r="BG79" s="39"/>
      <c r="BH79" s="39"/>
      <c r="BI79" s="39"/>
      <c r="BJ79" s="39"/>
    </row>
    <row r="80" spans="1:62" ht="6" customHeight="1" x14ac:dyDescent="0.25">
      <c r="A80" s="367"/>
      <c r="B80" s="368"/>
      <c r="C80" s="368"/>
      <c r="D80" s="371"/>
      <c r="E80" s="371"/>
      <c r="F80" s="371"/>
      <c r="G80" s="371"/>
      <c r="H80" s="371"/>
      <c r="I80" s="384"/>
      <c r="J80" s="384"/>
      <c r="K80" s="384"/>
      <c r="L80" s="384"/>
      <c r="M80" s="384"/>
      <c r="N80" s="384"/>
      <c r="O80" s="384"/>
      <c r="P80" s="384"/>
      <c r="Q80" s="384"/>
      <c r="R80" s="384"/>
      <c r="S80" s="384"/>
      <c r="T80" s="384"/>
      <c r="U80" s="384"/>
      <c r="V80" s="384"/>
      <c r="W80" s="384"/>
      <c r="X80" s="384"/>
      <c r="Y80" s="384"/>
      <c r="Z80" s="384"/>
      <c r="AA80" s="384"/>
      <c r="AB80" s="384"/>
      <c r="AC80" s="384"/>
      <c r="AD80" s="385"/>
      <c r="AE80" s="96"/>
      <c r="AF80" s="371"/>
      <c r="AG80" s="371"/>
      <c r="AH80" s="371"/>
      <c r="AI80" s="371"/>
      <c r="AJ80" s="384"/>
      <c r="AK80" s="384"/>
      <c r="AL80" s="384"/>
      <c r="AM80" s="384"/>
      <c r="AN80" s="384"/>
      <c r="AO80" s="384"/>
      <c r="AP80" s="384"/>
      <c r="AQ80" s="384"/>
      <c r="AR80" s="384"/>
      <c r="AS80" s="384"/>
      <c r="AT80" s="384"/>
      <c r="AU80" s="384"/>
      <c r="AV80" s="384"/>
      <c r="AW80" s="384"/>
      <c r="AX80" s="384"/>
      <c r="AY80" s="384"/>
      <c r="AZ80" s="384"/>
      <c r="BA80" s="384"/>
      <c r="BB80" s="384"/>
      <c r="BC80" s="384"/>
      <c r="BD80" s="384"/>
      <c r="BE80" s="385"/>
      <c r="BF80" s="39"/>
      <c r="BG80" s="39"/>
      <c r="BH80" s="39"/>
      <c r="BI80" s="39"/>
      <c r="BJ80" s="39"/>
    </row>
    <row r="81" spans="1:62" ht="2.1" customHeight="1" x14ac:dyDescent="0.25">
      <c r="A81" s="367"/>
      <c r="B81" s="368"/>
      <c r="C81" s="368"/>
      <c r="D81" s="54"/>
      <c r="E81" s="54"/>
      <c r="F81" s="54"/>
      <c r="G81" s="54"/>
      <c r="H81" s="54"/>
      <c r="I81" s="52"/>
      <c r="J81" s="52"/>
      <c r="K81" s="52"/>
      <c r="L81" s="52"/>
      <c r="M81" s="52"/>
      <c r="N81" s="52"/>
      <c r="O81" s="52"/>
      <c r="P81" s="52"/>
      <c r="Q81" s="52"/>
      <c r="R81" s="52"/>
      <c r="S81" s="52"/>
      <c r="T81" s="52"/>
      <c r="U81" s="52"/>
      <c r="V81" s="52"/>
      <c r="W81" s="52"/>
      <c r="X81" s="52"/>
      <c r="Y81" s="52"/>
      <c r="Z81" s="52"/>
      <c r="AA81" s="52"/>
      <c r="AB81" s="52"/>
      <c r="AC81" s="52"/>
      <c r="AD81" s="40"/>
      <c r="AE81" s="51"/>
      <c r="AF81" s="54"/>
      <c r="AG81" s="54"/>
      <c r="AH81" s="54"/>
      <c r="AI81" s="54"/>
      <c r="AJ81" s="52"/>
      <c r="AK81" s="52"/>
      <c r="AL81" s="52"/>
      <c r="AM81" s="52"/>
      <c r="AN81" s="52"/>
      <c r="AO81" s="52"/>
      <c r="AP81" s="52"/>
      <c r="AQ81" s="52"/>
      <c r="AR81" s="52"/>
      <c r="AS81" s="52"/>
      <c r="AT81" s="52"/>
      <c r="AU81" s="52"/>
      <c r="AV81" s="52"/>
      <c r="AW81" s="52"/>
      <c r="AX81" s="52"/>
      <c r="AY81" s="52"/>
      <c r="AZ81" s="52"/>
      <c r="BA81" s="52"/>
      <c r="BB81" s="52"/>
      <c r="BC81" s="52"/>
      <c r="BD81" s="52"/>
      <c r="BE81" s="40"/>
      <c r="BF81" s="39"/>
      <c r="BG81" s="39"/>
      <c r="BH81" s="39"/>
      <c r="BI81" s="39"/>
      <c r="BJ81" s="39"/>
    </row>
    <row r="82" spans="1:62" s="79" customFormat="1" ht="3.95" customHeight="1" x14ac:dyDescent="0.25">
      <c r="A82" s="367"/>
      <c r="B82" s="368"/>
      <c r="C82" s="368"/>
      <c r="D82" s="196" t="s">
        <v>26</v>
      </c>
      <c r="E82" s="196"/>
      <c r="F82" s="197"/>
      <c r="G82" s="196" t="s">
        <v>29</v>
      </c>
      <c r="H82" s="196"/>
      <c r="I82" s="197"/>
      <c r="J82" s="196" t="s">
        <v>28</v>
      </c>
      <c r="K82" s="196"/>
      <c r="L82" s="197"/>
      <c r="M82" s="33"/>
      <c r="N82" s="204"/>
      <c r="O82" s="204"/>
      <c r="P82" s="204"/>
      <c r="Q82" s="204"/>
      <c r="R82" s="204"/>
      <c r="S82" s="204"/>
      <c r="T82" s="204"/>
      <c r="U82" s="204"/>
      <c r="V82" s="204"/>
      <c r="W82" s="204"/>
      <c r="X82" s="204"/>
      <c r="Y82" s="204"/>
      <c r="Z82" s="204"/>
      <c r="AA82" s="204"/>
      <c r="AB82" s="204"/>
      <c r="AC82" s="204"/>
      <c r="AD82" s="41"/>
      <c r="AE82" s="195" t="s">
        <v>26</v>
      </c>
      <c r="AF82" s="196"/>
      <c r="AG82" s="197"/>
      <c r="AH82" s="196" t="s">
        <v>29</v>
      </c>
      <c r="AI82" s="196"/>
      <c r="AJ82" s="197"/>
      <c r="AK82" s="196" t="s">
        <v>69</v>
      </c>
      <c r="AL82" s="196"/>
      <c r="AM82" s="197"/>
      <c r="AN82" s="33"/>
      <c r="AO82" s="204"/>
      <c r="AP82" s="204"/>
      <c r="AQ82" s="204"/>
      <c r="AR82" s="204"/>
      <c r="AS82" s="204"/>
      <c r="AT82" s="204"/>
      <c r="AU82" s="204"/>
      <c r="AV82" s="204"/>
      <c r="AW82" s="204"/>
      <c r="AX82" s="204"/>
      <c r="AY82" s="204"/>
      <c r="AZ82" s="204"/>
      <c r="BA82" s="204"/>
      <c r="BB82" s="204"/>
      <c r="BC82" s="204"/>
      <c r="BD82" s="204"/>
      <c r="BE82" s="41"/>
      <c r="BF82" s="42"/>
      <c r="BG82" s="42"/>
      <c r="BH82" s="42"/>
      <c r="BI82" s="42"/>
      <c r="BJ82" s="42"/>
    </row>
    <row r="83" spans="1:62" s="79" customFormat="1" ht="3.95" customHeight="1" x14ac:dyDescent="0.25">
      <c r="A83" s="367"/>
      <c r="B83" s="368"/>
      <c r="C83" s="368"/>
      <c r="D83" s="196"/>
      <c r="E83" s="196"/>
      <c r="F83" s="197"/>
      <c r="G83" s="196"/>
      <c r="H83" s="196"/>
      <c r="I83" s="197"/>
      <c r="J83" s="196"/>
      <c r="K83" s="196"/>
      <c r="L83" s="197"/>
      <c r="M83" s="33"/>
      <c r="N83" s="377"/>
      <c r="O83" s="377"/>
      <c r="P83" s="377"/>
      <c r="Q83" s="377"/>
      <c r="R83" s="377"/>
      <c r="S83" s="377"/>
      <c r="T83" s="377"/>
      <c r="U83" s="377"/>
      <c r="V83" s="377"/>
      <c r="W83" s="377"/>
      <c r="X83" s="377"/>
      <c r="Y83" s="377"/>
      <c r="Z83" s="377"/>
      <c r="AA83" s="377"/>
      <c r="AB83" s="377"/>
      <c r="AC83" s="377"/>
      <c r="AD83" s="41"/>
      <c r="AE83" s="195"/>
      <c r="AF83" s="196"/>
      <c r="AG83" s="197"/>
      <c r="AH83" s="196"/>
      <c r="AI83" s="196"/>
      <c r="AJ83" s="197"/>
      <c r="AK83" s="196"/>
      <c r="AL83" s="196"/>
      <c r="AM83" s="197"/>
      <c r="AN83" s="33"/>
      <c r="AO83" s="377"/>
      <c r="AP83" s="377"/>
      <c r="AQ83" s="377"/>
      <c r="AR83" s="377"/>
      <c r="AS83" s="377"/>
      <c r="AT83" s="377"/>
      <c r="AU83" s="377"/>
      <c r="AV83" s="377"/>
      <c r="AW83" s="377"/>
      <c r="AX83" s="377"/>
      <c r="AY83" s="377"/>
      <c r="AZ83" s="377"/>
      <c r="BA83" s="377"/>
      <c r="BB83" s="377"/>
      <c r="BC83" s="377"/>
      <c r="BD83" s="377"/>
      <c r="BE83" s="41"/>
      <c r="BF83" s="42"/>
      <c r="BG83" s="42"/>
      <c r="BH83" s="42"/>
      <c r="BI83" s="42"/>
      <c r="BJ83" s="42"/>
    </row>
    <row r="84" spans="1:62" ht="3" customHeight="1" thickBot="1" x14ac:dyDescent="0.3">
      <c r="A84" s="369"/>
      <c r="B84" s="370"/>
      <c r="C84" s="37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43"/>
      <c r="AE84" s="44"/>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43"/>
      <c r="BF84" s="39"/>
      <c r="BG84" s="39"/>
      <c r="BH84" s="39"/>
      <c r="BI84" s="39"/>
      <c r="BJ84" s="39"/>
    </row>
    <row r="85" spans="1:62" ht="5.85" customHeight="1" x14ac:dyDescent="0.25">
      <c r="A85" s="174" t="s">
        <v>70</v>
      </c>
      <c r="B85" s="175"/>
      <c r="C85" s="176"/>
      <c r="D85" s="254"/>
      <c r="E85" s="255"/>
      <c r="F85" s="255"/>
      <c r="G85" s="255"/>
      <c r="H85" s="255"/>
      <c r="I85" s="255"/>
      <c r="J85" s="255"/>
      <c r="K85" s="255"/>
      <c r="L85" s="255"/>
      <c r="M85" s="260" t="s">
        <v>89</v>
      </c>
      <c r="N85" s="260"/>
      <c r="O85" s="260"/>
      <c r="P85" s="260"/>
      <c r="Q85" s="260"/>
      <c r="R85" s="260"/>
      <c r="S85" s="260"/>
      <c r="T85" s="260"/>
      <c r="U85" s="260"/>
      <c r="V85" s="260"/>
      <c r="W85" s="260"/>
      <c r="X85" s="260"/>
      <c r="Y85" s="260"/>
      <c r="Z85" s="260"/>
      <c r="AA85" s="260"/>
      <c r="AB85" s="260"/>
      <c r="AC85" s="260"/>
      <c r="AD85" s="261"/>
      <c r="AE85" s="189" t="s">
        <v>73</v>
      </c>
      <c r="AF85" s="190"/>
      <c r="AG85" s="190"/>
      <c r="AH85" s="190"/>
      <c r="AI85" s="190"/>
      <c r="AJ85" s="190"/>
      <c r="AK85" s="190"/>
      <c r="AL85" s="190"/>
      <c r="AM85" s="190"/>
      <c r="AN85" s="190"/>
      <c r="AO85" s="190"/>
      <c r="AP85" s="190"/>
      <c r="AQ85" s="190"/>
      <c r="AR85" s="190"/>
      <c r="AS85" s="190"/>
      <c r="AT85" s="190"/>
      <c r="AU85" s="190"/>
      <c r="AV85" s="190"/>
      <c r="AW85" s="190"/>
      <c r="AX85" s="190"/>
      <c r="AY85" s="190"/>
      <c r="AZ85" s="190"/>
      <c r="BA85" s="190"/>
      <c r="BB85" s="190"/>
      <c r="BC85" s="190"/>
      <c r="BD85" s="190"/>
      <c r="BE85" s="191"/>
      <c r="BF85" s="39"/>
      <c r="BG85" s="39"/>
      <c r="BH85" s="39"/>
      <c r="BI85" s="39"/>
      <c r="BJ85" s="39"/>
    </row>
    <row r="86" spans="1:62" ht="5.85" customHeight="1" x14ac:dyDescent="0.25">
      <c r="A86" s="177"/>
      <c r="B86" s="178"/>
      <c r="C86" s="179"/>
      <c r="D86" s="256"/>
      <c r="E86" s="257"/>
      <c r="F86" s="257"/>
      <c r="G86" s="257"/>
      <c r="H86" s="257"/>
      <c r="I86" s="257"/>
      <c r="J86" s="257"/>
      <c r="K86" s="257"/>
      <c r="L86" s="257"/>
      <c r="M86" s="262"/>
      <c r="N86" s="262"/>
      <c r="O86" s="262"/>
      <c r="P86" s="262"/>
      <c r="Q86" s="262"/>
      <c r="R86" s="262"/>
      <c r="S86" s="262"/>
      <c r="T86" s="262"/>
      <c r="U86" s="262"/>
      <c r="V86" s="262"/>
      <c r="W86" s="262"/>
      <c r="X86" s="262"/>
      <c r="Y86" s="262"/>
      <c r="Z86" s="262"/>
      <c r="AA86" s="262"/>
      <c r="AB86" s="262"/>
      <c r="AC86" s="262"/>
      <c r="AD86" s="263"/>
      <c r="AE86" s="192"/>
      <c r="AF86" s="193"/>
      <c r="AG86" s="193"/>
      <c r="AH86" s="193"/>
      <c r="AI86" s="193"/>
      <c r="AJ86" s="193"/>
      <c r="AK86" s="193"/>
      <c r="AL86" s="193"/>
      <c r="AM86" s="193"/>
      <c r="AN86" s="193"/>
      <c r="AO86" s="193"/>
      <c r="AP86" s="193"/>
      <c r="AQ86" s="193"/>
      <c r="AR86" s="193"/>
      <c r="AS86" s="193"/>
      <c r="AT86" s="193"/>
      <c r="AU86" s="193"/>
      <c r="AV86" s="193"/>
      <c r="AW86" s="193"/>
      <c r="AX86" s="193"/>
      <c r="AY86" s="193"/>
      <c r="AZ86" s="193"/>
      <c r="BA86" s="193"/>
      <c r="BB86" s="193"/>
      <c r="BC86" s="193"/>
      <c r="BD86" s="193"/>
      <c r="BE86" s="194"/>
      <c r="BF86" s="39"/>
      <c r="BG86" s="39"/>
      <c r="BH86" s="39"/>
      <c r="BI86" s="39"/>
      <c r="BJ86" s="39"/>
    </row>
    <row r="87" spans="1:62" ht="5.85" customHeight="1" x14ac:dyDescent="0.25">
      <c r="A87" s="177"/>
      <c r="B87" s="178"/>
      <c r="C87" s="179"/>
      <c r="D87" s="256"/>
      <c r="E87" s="257"/>
      <c r="F87" s="257"/>
      <c r="G87" s="257"/>
      <c r="H87" s="257"/>
      <c r="I87" s="257"/>
      <c r="J87" s="257"/>
      <c r="K87" s="257"/>
      <c r="L87" s="257"/>
      <c r="M87" s="238" t="s">
        <v>90</v>
      </c>
      <c r="N87" s="238"/>
      <c r="O87" s="238"/>
      <c r="P87" s="238"/>
      <c r="Q87" s="238"/>
      <c r="R87" s="238"/>
      <c r="S87" s="238"/>
      <c r="T87" s="238"/>
      <c r="U87" s="238"/>
      <c r="V87" s="238"/>
      <c r="W87" s="238"/>
      <c r="X87" s="238"/>
      <c r="Y87" s="238"/>
      <c r="Z87" s="238"/>
      <c r="AA87" s="238"/>
      <c r="AB87" s="238"/>
      <c r="AC87" s="238"/>
      <c r="AD87" s="239"/>
      <c r="AE87" s="192"/>
      <c r="AF87" s="193"/>
      <c r="AG87" s="193"/>
      <c r="AH87" s="193"/>
      <c r="AI87" s="193"/>
      <c r="AJ87" s="193"/>
      <c r="AK87" s="193"/>
      <c r="AL87" s="193"/>
      <c r="AM87" s="193"/>
      <c r="AN87" s="193"/>
      <c r="AO87" s="193"/>
      <c r="AP87" s="193"/>
      <c r="AQ87" s="193"/>
      <c r="AR87" s="193"/>
      <c r="AS87" s="193"/>
      <c r="AT87" s="193"/>
      <c r="AU87" s="193"/>
      <c r="AV87" s="193"/>
      <c r="AW87" s="193"/>
      <c r="AX87" s="193"/>
      <c r="AY87" s="193"/>
      <c r="AZ87" s="193"/>
      <c r="BA87" s="193"/>
      <c r="BB87" s="193"/>
      <c r="BC87" s="193"/>
      <c r="BD87" s="193"/>
      <c r="BE87" s="194"/>
      <c r="BF87" s="39"/>
      <c r="BG87" s="39"/>
      <c r="BH87" s="39"/>
      <c r="BI87" s="39"/>
      <c r="BJ87" s="39"/>
    </row>
    <row r="88" spans="1:62" ht="5.85" customHeight="1" x14ac:dyDescent="0.25">
      <c r="A88" s="177"/>
      <c r="B88" s="178"/>
      <c r="C88" s="179"/>
      <c r="D88" s="256"/>
      <c r="E88" s="257"/>
      <c r="F88" s="257"/>
      <c r="G88" s="257"/>
      <c r="H88" s="257"/>
      <c r="I88" s="257"/>
      <c r="J88" s="257"/>
      <c r="K88" s="257"/>
      <c r="L88" s="257"/>
      <c r="M88" s="238"/>
      <c r="N88" s="238"/>
      <c r="O88" s="238"/>
      <c r="P88" s="238"/>
      <c r="Q88" s="238"/>
      <c r="R88" s="238"/>
      <c r="S88" s="238"/>
      <c r="T88" s="238"/>
      <c r="U88" s="238"/>
      <c r="V88" s="238"/>
      <c r="W88" s="238"/>
      <c r="X88" s="238"/>
      <c r="Y88" s="238"/>
      <c r="Z88" s="238"/>
      <c r="AA88" s="238"/>
      <c r="AB88" s="238"/>
      <c r="AC88" s="238"/>
      <c r="AD88" s="239"/>
      <c r="AE88" s="192"/>
      <c r="AF88" s="193"/>
      <c r="AG88" s="193"/>
      <c r="AH88" s="193"/>
      <c r="AI88" s="193"/>
      <c r="AJ88" s="193"/>
      <c r="AK88" s="193"/>
      <c r="AL88" s="193"/>
      <c r="AM88" s="193"/>
      <c r="AN88" s="193"/>
      <c r="AO88" s="193"/>
      <c r="AP88" s="193"/>
      <c r="AQ88" s="193"/>
      <c r="AR88" s="193"/>
      <c r="AS88" s="193"/>
      <c r="AT88" s="193"/>
      <c r="AU88" s="193"/>
      <c r="AV88" s="193"/>
      <c r="AW88" s="193"/>
      <c r="AX88" s="193"/>
      <c r="AY88" s="193"/>
      <c r="AZ88" s="193"/>
      <c r="BA88" s="193"/>
      <c r="BB88" s="193"/>
      <c r="BC88" s="193"/>
      <c r="BD88" s="193"/>
      <c r="BE88" s="194"/>
      <c r="BF88" s="39"/>
      <c r="BG88" s="39"/>
      <c r="BH88" s="39"/>
      <c r="BI88" s="39"/>
      <c r="BJ88" s="39"/>
    </row>
    <row r="89" spans="1:62" ht="5.85" customHeight="1" x14ac:dyDescent="0.25">
      <c r="A89" s="177"/>
      <c r="B89" s="178"/>
      <c r="C89" s="179"/>
      <c r="D89" s="256"/>
      <c r="E89" s="257"/>
      <c r="F89" s="257"/>
      <c r="G89" s="257"/>
      <c r="H89" s="257"/>
      <c r="I89" s="257"/>
      <c r="J89" s="257"/>
      <c r="K89" s="257"/>
      <c r="L89" s="257"/>
      <c r="M89" s="238"/>
      <c r="N89" s="238"/>
      <c r="O89" s="238"/>
      <c r="P89" s="238"/>
      <c r="Q89" s="238"/>
      <c r="R89" s="238"/>
      <c r="S89" s="238"/>
      <c r="T89" s="238"/>
      <c r="U89" s="238"/>
      <c r="V89" s="238"/>
      <c r="W89" s="238"/>
      <c r="X89" s="238"/>
      <c r="Y89" s="238"/>
      <c r="Z89" s="238"/>
      <c r="AA89" s="238"/>
      <c r="AB89" s="238"/>
      <c r="AC89" s="238"/>
      <c r="AD89" s="239"/>
      <c r="AE89" s="192"/>
      <c r="AF89" s="193"/>
      <c r="AG89" s="193"/>
      <c r="AH89" s="193"/>
      <c r="AI89" s="193"/>
      <c r="AJ89" s="193"/>
      <c r="AK89" s="193"/>
      <c r="AL89" s="193"/>
      <c r="AM89" s="193"/>
      <c r="AN89" s="193"/>
      <c r="AO89" s="193"/>
      <c r="AP89" s="193"/>
      <c r="AQ89" s="193"/>
      <c r="AR89" s="193"/>
      <c r="AS89" s="193"/>
      <c r="AT89" s="193"/>
      <c r="AU89" s="193"/>
      <c r="AV89" s="193"/>
      <c r="AW89" s="193"/>
      <c r="AX89" s="193"/>
      <c r="AY89" s="193"/>
      <c r="AZ89" s="193"/>
      <c r="BA89" s="193"/>
      <c r="BB89" s="193"/>
      <c r="BC89" s="193"/>
      <c r="BD89" s="193"/>
      <c r="BE89" s="194"/>
      <c r="BF89" s="39"/>
      <c r="BG89" s="39"/>
      <c r="BH89" s="39"/>
      <c r="BI89" s="39"/>
      <c r="BJ89" s="39"/>
    </row>
    <row r="90" spans="1:62" ht="5.85" customHeight="1" x14ac:dyDescent="0.25">
      <c r="A90" s="177"/>
      <c r="B90" s="178"/>
      <c r="C90" s="179"/>
      <c r="D90" s="256"/>
      <c r="E90" s="257"/>
      <c r="F90" s="257"/>
      <c r="G90" s="257"/>
      <c r="H90" s="257"/>
      <c r="I90" s="257"/>
      <c r="J90" s="257"/>
      <c r="K90" s="257"/>
      <c r="L90" s="257"/>
      <c r="M90" s="238"/>
      <c r="N90" s="238"/>
      <c r="O90" s="238"/>
      <c r="P90" s="238"/>
      <c r="Q90" s="238"/>
      <c r="R90" s="238"/>
      <c r="S90" s="238"/>
      <c r="T90" s="238"/>
      <c r="U90" s="238"/>
      <c r="V90" s="238"/>
      <c r="W90" s="238"/>
      <c r="X90" s="238"/>
      <c r="Y90" s="238"/>
      <c r="Z90" s="238"/>
      <c r="AA90" s="238"/>
      <c r="AB90" s="238"/>
      <c r="AC90" s="238"/>
      <c r="AD90" s="239"/>
      <c r="AE90" s="192"/>
      <c r="AF90" s="193"/>
      <c r="AG90" s="193"/>
      <c r="AH90" s="193"/>
      <c r="AI90" s="193"/>
      <c r="AJ90" s="193"/>
      <c r="AK90" s="193"/>
      <c r="AL90" s="193"/>
      <c r="AM90" s="193"/>
      <c r="AN90" s="193"/>
      <c r="AO90" s="193"/>
      <c r="AP90" s="193"/>
      <c r="AQ90" s="193"/>
      <c r="AR90" s="193"/>
      <c r="AS90" s="193"/>
      <c r="AT90" s="193"/>
      <c r="AU90" s="193"/>
      <c r="AV90" s="193"/>
      <c r="AW90" s="193"/>
      <c r="AX90" s="193"/>
      <c r="AY90" s="193"/>
      <c r="AZ90" s="193"/>
      <c r="BA90" s="193"/>
      <c r="BB90" s="193"/>
      <c r="BC90" s="193"/>
      <c r="BD90" s="193"/>
      <c r="BE90" s="194"/>
      <c r="BF90" s="39"/>
      <c r="BG90" s="39"/>
      <c r="BH90" s="39"/>
      <c r="BI90" s="39"/>
      <c r="BJ90" s="39"/>
    </row>
    <row r="91" spans="1:62" ht="6" customHeight="1" x14ac:dyDescent="0.25">
      <c r="A91" s="177"/>
      <c r="B91" s="178"/>
      <c r="C91" s="179"/>
      <c r="D91" s="256"/>
      <c r="E91" s="257"/>
      <c r="F91" s="257"/>
      <c r="G91" s="257"/>
      <c r="H91" s="257"/>
      <c r="I91" s="257"/>
      <c r="J91" s="257"/>
      <c r="K91" s="257"/>
      <c r="L91" s="257"/>
      <c r="M91" s="238" t="s">
        <v>103</v>
      </c>
      <c r="N91" s="238"/>
      <c r="O91" s="238"/>
      <c r="P91" s="238"/>
      <c r="Q91" s="238"/>
      <c r="R91" s="238"/>
      <c r="S91" s="238"/>
      <c r="T91" s="238"/>
      <c r="U91" s="238"/>
      <c r="V91" s="238"/>
      <c r="W91" s="238"/>
      <c r="X91" s="238"/>
      <c r="Y91" s="238"/>
      <c r="Z91" s="238"/>
      <c r="AA91" s="238"/>
      <c r="AB91" s="238"/>
      <c r="AC91" s="238"/>
      <c r="AD91" s="239"/>
      <c r="AE91" s="192"/>
      <c r="AF91" s="193"/>
      <c r="AG91" s="193"/>
      <c r="AH91" s="193"/>
      <c r="AI91" s="193"/>
      <c r="AJ91" s="193"/>
      <c r="AK91" s="193"/>
      <c r="AL91" s="193"/>
      <c r="AM91" s="193"/>
      <c r="AN91" s="193"/>
      <c r="AO91" s="193"/>
      <c r="AP91" s="193"/>
      <c r="AQ91" s="193"/>
      <c r="AR91" s="193"/>
      <c r="AS91" s="193"/>
      <c r="AT91" s="193"/>
      <c r="AU91" s="193"/>
      <c r="AV91" s="193"/>
      <c r="AW91" s="193"/>
      <c r="AX91" s="193"/>
      <c r="AY91" s="193"/>
      <c r="AZ91" s="193"/>
      <c r="BA91" s="193"/>
      <c r="BB91" s="193"/>
      <c r="BC91" s="193"/>
      <c r="BD91" s="193"/>
      <c r="BE91" s="194"/>
      <c r="BF91" s="39"/>
      <c r="BG91" s="39"/>
      <c r="BH91" s="39"/>
      <c r="BI91" s="39"/>
      <c r="BJ91" s="39"/>
    </row>
    <row r="92" spans="1:62" ht="6" customHeight="1" x14ac:dyDescent="0.25">
      <c r="A92" s="177"/>
      <c r="B92" s="178"/>
      <c r="C92" s="179"/>
      <c r="D92" s="256"/>
      <c r="E92" s="257"/>
      <c r="F92" s="257"/>
      <c r="G92" s="257"/>
      <c r="H92" s="257"/>
      <c r="I92" s="257"/>
      <c r="J92" s="257"/>
      <c r="K92" s="257"/>
      <c r="L92" s="257"/>
      <c r="M92" s="238"/>
      <c r="N92" s="238"/>
      <c r="O92" s="238"/>
      <c r="P92" s="238"/>
      <c r="Q92" s="238"/>
      <c r="R92" s="238"/>
      <c r="S92" s="238"/>
      <c r="T92" s="238"/>
      <c r="U92" s="238"/>
      <c r="V92" s="238"/>
      <c r="W92" s="238"/>
      <c r="X92" s="238"/>
      <c r="Y92" s="238"/>
      <c r="Z92" s="238"/>
      <c r="AA92" s="238"/>
      <c r="AB92" s="238"/>
      <c r="AC92" s="238"/>
      <c r="AD92" s="239"/>
      <c r="AE92" s="183" t="s">
        <v>72</v>
      </c>
      <c r="AF92" s="184"/>
      <c r="AG92" s="184"/>
      <c r="AH92" s="184"/>
      <c r="AI92" s="184"/>
      <c r="AJ92" s="184"/>
      <c r="AK92" s="184"/>
      <c r="AL92" s="184"/>
      <c r="AM92" s="184"/>
      <c r="AN92" s="184"/>
      <c r="AO92" s="184"/>
      <c r="AP92" s="184"/>
      <c r="AQ92" s="184"/>
      <c r="AR92" s="184"/>
      <c r="AS92" s="184"/>
      <c r="AT92" s="184"/>
      <c r="AU92" s="184"/>
      <c r="AV92" s="184"/>
      <c r="AW92" s="184"/>
      <c r="AX92" s="184"/>
      <c r="AY92" s="184"/>
      <c r="AZ92" s="184"/>
      <c r="BA92" s="184"/>
      <c r="BB92" s="184"/>
      <c r="BC92" s="184"/>
      <c r="BD92" s="184"/>
      <c r="BE92" s="185"/>
      <c r="BF92" s="39"/>
      <c r="BG92" s="39"/>
      <c r="BH92" s="39"/>
      <c r="BI92" s="39"/>
      <c r="BJ92" s="39"/>
    </row>
    <row r="93" spans="1:62" ht="6" customHeight="1" x14ac:dyDescent="0.25">
      <c r="A93" s="177"/>
      <c r="B93" s="178"/>
      <c r="C93" s="179"/>
      <c r="D93" s="256"/>
      <c r="E93" s="257"/>
      <c r="F93" s="257"/>
      <c r="G93" s="257"/>
      <c r="H93" s="257"/>
      <c r="I93" s="257"/>
      <c r="J93" s="257"/>
      <c r="K93" s="257"/>
      <c r="L93" s="257"/>
      <c r="M93" s="238"/>
      <c r="N93" s="238"/>
      <c r="O93" s="238"/>
      <c r="P93" s="238"/>
      <c r="Q93" s="238"/>
      <c r="R93" s="238"/>
      <c r="S93" s="238"/>
      <c r="T93" s="238"/>
      <c r="U93" s="238"/>
      <c r="V93" s="238"/>
      <c r="W93" s="238"/>
      <c r="X93" s="238"/>
      <c r="Y93" s="238"/>
      <c r="Z93" s="238"/>
      <c r="AA93" s="238"/>
      <c r="AB93" s="238"/>
      <c r="AC93" s="238"/>
      <c r="AD93" s="239"/>
      <c r="AE93" s="183"/>
      <c r="AF93" s="184"/>
      <c r="AG93" s="184"/>
      <c r="AH93" s="184"/>
      <c r="AI93" s="184"/>
      <c r="AJ93" s="184"/>
      <c r="AK93" s="184"/>
      <c r="AL93" s="184"/>
      <c r="AM93" s="184"/>
      <c r="AN93" s="184"/>
      <c r="AO93" s="184"/>
      <c r="AP93" s="184"/>
      <c r="AQ93" s="184"/>
      <c r="AR93" s="184"/>
      <c r="AS93" s="184"/>
      <c r="AT93" s="184"/>
      <c r="AU93" s="184"/>
      <c r="AV93" s="184"/>
      <c r="AW93" s="184"/>
      <c r="AX93" s="184"/>
      <c r="AY93" s="184"/>
      <c r="AZ93" s="184"/>
      <c r="BA93" s="184"/>
      <c r="BB93" s="184"/>
      <c r="BC93" s="184"/>
      <c r="BD93" s="184"/>
      <c r="BE93" s="185"/>
      <c r="BF93" s="39"/>
      <c r="BG93" s="39"/>
      <c r="BH93" s="39"/>
      <c r="BI93" s="39"/>
      <c r="BJ93" s="39"/>
    </row>
    <row r="94" spans="1:62" ht="6" customHeight="1" x14ac:dyDescent="0.25">
      <c r="A94" s="177"/>
      <c r="B94" s="178"/>
      <c r="C94" s="179"/>
      <c r="D94" s="256"/>
      <c r="E94" s="257"/>
      <c r="F94" s="257"/>
      <c r="G94" s="257"/>
      <c r="H94" s="257"/>
      <c r="I94" s="257"/>
      <c r="J94" s="257"/>
      <c r="K94" s="257"/>
      <c r="L94" s="257"/>
      <c r="M94" s="238"/>
      <c r="N94" s="238"/>
      <c r="O94" s="238"/>
      <c r="P94" s="238"/>
      <c r="Q94" s="238"/>
      <c r="R94" s="238"/>
      <c r="S94" s="238"/>
      <c r="T94" s="238"/>
      <c r="U94" s="238"/>
      <c r="V94" s="238"/>
      <c r="W94" s="238"/>
      <c r="X94" s="238"/>
      <c r="Y94" s="238"/>
      <c r="Z94" s="238"/>
      <c r="AA94" s="238"/>
      <c r="AB94" s="238"/>
      <c r="AC94" s="238"/>
      <c r="AD94" s="239"/>
      <c r="AE94" s="183"/>
      <c r="AF94" s="184"/>
      <c r="AG94" s="184"/>
      <c r="AH94" s="184"/>
      <c r="AI94" s="184"/>
      <c r="AJ94" s="184"/>
      <c r="AK94" s="184"/>
      <c r="AL94" s="184"/>
      <c r="AM94" s="184"/>
      <c r="AN94" s="184"/>
      <c r="AO94" s="184"/>
      <c r="AP94" s="184"/>
      <c r="AQ94" s="184"/>
      <c r="AR94" s="184"/>
      <c r="AS94" s="184"/>
      <c r="AT94" s="184"/>
      <c r="AU94" s="184"/>
      <c r="AV94" s="184"/>
      <c r="AW94" s="184"/>
      <c r="AX94" s="184"/>
      <c r="AY94" s="184"/>
      <c r="AZ94" s="184"/>
      <c r="BA94" s="184"/>
      <c r="BB94" s="184"/>
      <c r="BC94" s="184"/>
      <c r="BD94" s="184"/>
      <c r="BE94" s="185"/>
      <c r="BF94" s="39"/>
      <c r="BG94" s="39"/>
      <c r="BH94" s="39"/>
      <c r="BI94" s="39"/>
      <c r="BJ94" s="39"/>
    </row>
    <row r="95" spans="1:62" ht="6" customHeight="1" x14ac:dyDescent="0.25">
      <c r="A95" s="177"/>
      <c r="B95" s="178"/>
      <c r="C95" s="179"/>
      <c r="D95" s="256"/>
      <c r="E95" s="257"/>
      <c r="F95" s="257"/>
      <c r="G95" s="257"/>
      <c r="H95" s="257"/>
      <c r="I95" s="257"/>
      <c r="J95" s="257"/>
      <c r="K95" s="257"/>
      <c r="L95" s="257"/>
      <c r="M95" s="238"/>
      <c r="N95" s="238"/>
      <c r="O95" s="238"/>
      <c r="P95" s="238"/>
      <c r="Q95" s="238"/>
      <c r="R95" s="238"/>
      <c r="S95" s="238"/>
      <c r="T95" s="238"/>
      <c r="U95" s="238"/>
      <c r="V95" s="238"/>
      <c r="W95" s="238"/>
      <c r="X95" s="238"/>
      <c r="Y95" s="238"/>
      <c r="Z95" s="238"/>
      <c r="AA95" s="238"/>
      <c r="AB95" s="238"/>
      <c r="AC95" s="238"/>
      <c r="AD95" s="239"/>
      <c r="AE95" s="183"/>
      <c r="AF95" s="184"/>
      <c r="AG95" s="184"/>
      <c r="AH95" s="184"/>
      <c r="AI95" s="184"/>
      <c r="AJ95" s="184"/>
      <c r="AK95" s="184"/>
      <c r="AL95" s="184"/>
      <c r="AM95" s="184"/>
      <c r="AN95" s="184"/>
      <c r="AO95" s="184"/>
      <c r="AP95" s="184"/>
      <c r="AQ95" s="184"/>
      <c r="AR95" s="184"/>
      <c r="AS95" s="184"/>
      <c r="AT95" s="184"/>
      <c r="AU95" s="184"/>
      <c r="AV95" s="184"/>
      <c r="AW95" s="184"/>
      <c r="AX95" s="184"/>
      <c r="AY95" s="184"/>
      <c r="AZ95" s="184"/>
      <c r="BA95" s="184"/>
      <c r="BB95" s="184"/>
      <c r="BC95" s="184"/>
      <c r="BD95" s="184"/>
      <c r="BE95" s="185"/>
      <c r="BF95" s="39"/>
      <c r="BG95" s="39"/>
      <c r="BH95" s="39"/>
      <c r="BI95" s="39"/>
      <c r="BJ95" s="39"/>
    </row>
    <row r="96" spans="1:62" ht="6" customHeight="1" x14ac:dyDescent="0.25">
      <c r="A96" s="177"/>
      <c r="B96" s="178"/>
      <c r="C96" s="179"/>
      <c r="D96" s="256"/>
      <c r="E96" s="257"/>
      <c r="F96" s="257"/>
      <c r="G96" s="257"/>
      <c r="H96" s="257"/>
      <c r="I96" s="257"/>
      <c r="J96" s="257"/>
      <c r="K96" s="257"/>
      <c r="L96" s="257"/>
      <c r="M96" s="238"/>
      <c r="N96" s="238"/>
      <c r="O96" s="238"/>
      <c r="P96" s="238"/>
      <c r="Q96" s="238"/>
      <c r="R96" s="238"/>
      <c r="S96" s="238"/>
      <c r="T96" s="238"/>
      <c r="U96" s="238"/>
      <c r="V96" s="238"/>
      <c r="W96" s="238"/>
      <c r="X96" s="238"/>
      <c r="Y96" s="238"/>
      <c r="Z96" s="238"/>
      <c r="AA96" s="238"/>
      <c r="AB96" s="238"/>
      <c r="AC96" s="238"/>
      <c r="AD96" s="239"/>
      <c r="AE96" s="183"/>
      <c r="AF96" s="184"/>
      <c r="AG96" s="184"/>
      <c r="AH96" s="184"/>
      <c r="AI96" s="184"/>
      <c r="AJ96" s="184"/>
      <c r="AK96" s="184"/>
      <c r="AL96" s="184"/>
      <c r="AM96" s="184"/>
      <c r="AN96" s="184"/>
      <c r="AO96" s="184"/>
      <c r="AP96" s="184"/>
      <c r="AQ96" s="184"/>
      <c r="AR96" s="184"/>
      <c r="AS96" s="184"/>
      <c r="AT96" s="184"/>
      <c r="AU96" s="184"/>
      <c r="AV96" s="184"/>
      <c r="AW96" s="184"/>
      <c r="AX96" s="184"/>
      <c r="AY96" s="184"/>
      <c r="AZ96" s="184"/>
      <c r="BA96" s="184"/>
      <c r="BB96" s="184"/>
      <c r="BC96" s="184"/>
      <c r="BD96" s="184"/>
      <c r="BE96" s="185"/>
      <c r="BF96" s="39"/>
      <c r="BG96" s="39"/>
      <c r="BH96" s="39"/>
      <c r="BI96" s="39"/>
      <c r="BJ96" s="39"/>
    </row>
    <row r="97" spans="1:62" ht="6" customHeight="1" thickBot="1" x14ac:dyDescent="0.3">
      <c r="A97" s="180"/>
      <c r="B97" s="181"/>
      <c r="C97" s="182"/>
      <c r="D97" s="258"/>
      <c r="E97" s="259"/>
      <c r="F97" s="259"/>
      <c r="G97" s="259"/>
      <c r="H97" s="259"/>
      <c r="I97" s="259"/>
      <c r="J97" s="259"/>
      <c r="K97" s="259"/>
      <c r="L97" s="259"/>
      <c r="M97" s="240"/>
      <c r="N97" s="240"/>
      <c r="O97" s="240"/>
      <c r="P97" s="240"/>
      <c r="Q97" s="240"/>
      <c r="R97" s="240"/>
      <c r="S97" s="240"/>
      <c r="T97" s="240"/>
      <c r="U97" s="240"/>
      <c r="V97" s="240"/>
      <c r="W97" s="240"/>
      <c r="X97" s="240"/>
      <c r="Y97" s="240"/>
      <c r="Z97" s="240"/>
      <c r="AA97" s="240"/>
      <c r="AB97" s="240"/>
      <c r="AC97" s="240"/>
      <c r="AD97" s="241"/>
      <c r="AE97" s="186"/>
      <c r="AF97" s="187"/>
      <c r="AG97" s="187"/>
      <c r="AH97" s="187"/>
      <c r="AI97" s="187"/>
      <c r="AJ97" s="187"/>
      <c r="AK97" s="187"/>
      <c r="AL97" s="187"/>
      <c r="AM97" s="187"/>
      <c r="AN97" s="187"/>
      <c r="AO97" s="187"/>
      <c r="AP97" s="187"/>
      <c r="AQ97" s="187"/>
      <c r="AR97" s="187"/>
      <c r="AS97" s="187"/>
      <c r="AT97" s="187"/>
      <c r="AU97" s="187"/>
      <c r="AV97" s="187"/>
      <c r="AW97" s="187"/>
      <c r="AX97" s="187"/>
      <c r="AY97" s="187"/>
      <c r="AZ97" s="187"/>
      <c r="BA97" s="187"/>
      <c r="BB97" s="187"/>
      <c r="BC97" s="187"/>
      <c r="BD97" s="187"/>
      <c r="BE97" s="188"/>
      <c r="BF97" s="39"/>
      <c r="BG97" s="39"/>
      <c r="BH97" s="39"/>
      <c r="BI97" s="39"/>
      <c r="BJ97" s="39"/>
    </row>
    <row r="98" spans="1:62" ht="6" customHeight="1" x14ac:dyDescent="0.25">
      <c r="A98" s="45"/>
      <c r="B98" s="45"/>
      <c r="C98" s="45"/>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row>
    <row r="99" spans="1:62" ht="6" customHeight="1" x14ac:dyDescent="0.25">
      <c r="A99" s="39"/>
      <c r="B99" s="39"/>
      <c r="C99" s="39"/>
      <c r="D99" s="39"/>
      <c r="E99" s="39"/>
      <c r="F99" s="39"/>
      <c r="G99" s="39"/>
      <c r="H99" s="39"/>
      <c r="I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row>
    <row r="100" spans="1:62" ht="6" customHeight="1" x14ac:dyDescent="0.25">
      <c r="A100" s="39"/>
      <c r="B100" s="39"/>
      <c r="C100" s="39"/>
      <c r="D100" s="39"/>
      <c r="E100" s="39"/>
      <c r="F100" s="39"/>
      <c r="G100" s="39"/>
      <c r="H100" s="39"/>
      <c r="I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row>
    <row r="101" spans="1:62" ht="6" customHeight="1" x14ac:dyDescent="0.25">
      <c r="D101" s="39"/>
      <c r="E101" s="39"/>
      <c r="F101" s="39"/>
      <c r="G101" s="39"/>
      <c r="H101" s="39"/>
      <c r="I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row>
    <row r="102" spans="1:62" ht="6" customHeight="1" x14ac:dyDescent="0.25">
      <c r="A102" s="242" t="s">
        <v>105</v>
      </c>
      <c r="B102" s="242"/>
      <c r="C102" s="242"/>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2"/>
      <c r="BA102" s="242"/>
      <c r="BB102" s="242"/>
      <c r="BC102" s="242"/>
      <c r="BD102" s="242"/>
      <c r="BE102" s="242"/>
      <c r="BF102" s="39"/>
      <c r="BG102" s="39"/>
      <c r="BH102" s="39"/>
      <c r="BI102" s="39"/>
      <c r="BJ102" s="39"/>
    </row>
    <row r="103" spans="1:62" ht="6" customHeight="1" x14ac:dyDescent="0.25">
      <c r="A103" s="242"/>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2"/>
      <c r="BA103" s="242"/>
      <c r="BB103" s="242"/>
      <c r="BC103" s="242"/>
      <c r="BD103" s="242"/>
      <c r="BE103" s="242"/>
      <c r="BF103" s="39"/>
      <c r="BG103" s="39"/>
      <c r="BH103" s="39"/>
      <c r="BI103" s="39"/>
      <c r="BJ103" s="39"/>
    </row>
    <row r="104" spans="1:62" ht="6" customHeight="1" x14ac:dyDescent="0.25">
      <c r="A104" s="242"/>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c r="BD104" s="242"/>
      <c r="BE104" s="242"/>
      <c r="BF104" s="39"/>
      <c r="BG104" s="39"/>
      <c r="BH104" s="39"/>
      <c r="BI104" s="39"/>
      <c r="BJ104" s="39"/>
    </row>
    <row r="105" spans="1:62" ht="6" customHeight="1"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row>
    <row r="106" spans="1:62" ht="6" customHeight="1" thickBot="1" x14ac:dyDescent="0.3">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row>
    <row r="107" spans="1:62" ht="14.1" customHeight="1" x14ac:dyDescent="0.25">
      <c r="A107" s="136" t="s">
        <v>87</v>
      </c>
      <c r="B107" s="137"/>
      <c r="C107" s="138"/>
      <c r="D107" s="102" t="s">
        <v>45</v>
      </c>
      <c r="E107" s="81"/>
      <c r="F107" s="81"/>
      <c r="G107" s="81"/>
      <c r="H107" s="81"/>
      <c r="I107" s="81"/>
      <c r="J107" s="81"/>
      <c r="K107" s="81"/>
      <c r="L107" s="81"/>
      <c r="M107" s="81"/>
      <c r="N107" s="103"/>
      <c r="O107" s="80" t="s">
        <v>48</v>
      </c>
      <c r="P107" s="81"/>
      <c r="Q107" s="81"/>
      <c r="R107" s="81"/>
      <c r="S107" s="81"/>
      <c r="T107" s="81"/>
      <c r="U107" s="103"/>
      <c r="V107" s="80" t="s">
        <v>47</v>
      </c>
      <c r="W107" s="81"/>
      <c r="X107" s="81"/>
      <c r="Y107" s="81"/>
      <c r="Z107" s="81"/>
      <c r="AA107" s="81"/>
      <c r="AB107" s="81"/>
      <c r="AC107" s="81"/>
      <c r="AD107" s="81"/>
      <c r="AE107" s="81"/>
      <c r="AF107" s="81"/>
      <c r="AG107" s="81"/>
      <c r="AH107" s="81"/>
      <c r="AI107" s="103"/>
      <c r="AJ107" s="80" t="s">
        <v>56</v>
      </c>
      <c r="AK107" s="81"/>
      <c r="AL107" s="81"/>
      <c r="AM107" s="81"/>
      <c r="AN107" s="81"/>
      <c r="AO107" s="81"/>
      <c r="AP107" s="81"/>
      <c r="AQ107" s="103"/>
      <c r="AR107" s="80" t="s">
        <v>46</v>
      </c>
      <c r="AS107" s="81"/>
      <c r="AT107" s="81"/>
      <c r="AU107" s="81"/>
      <c r="AV107" s="81"/>
      <c r="AW107" s="81"/>
      <c r="AX107" s="81"/>
      <c r="AY107" s="81"/>
      <c r="AZ107" s="81"/>
      <c r="BA107" s="81"/>
      <c r="BB107" s="81"/>
      <c r="BC107" s="81"/>
      <c r="BD107" s="81"/>
      <c r="BE107" s="82"/>
      <c r="BF107" s="39"/>
      <c r="BG107" s="39"/>
      <c r="BH107" s="39"/>
      <c r="BI107" s="39"/>
      <c r="BJ107" s="39"/>
    </row>
    <row r="108" spans="1:62" ht="14.1" customHeight="1" x14ac:dyDescent="0.25">
      <c r="A108" s="139"/>
      <c r="B108" s="140"/>
      <c r="C108" s="141"/>
      <c r="D108" s="145" t="s">
        <v>75</v>
      </c>
      <c r="E108" s="146"/>
      <c r="F108" s="146"/>
      <c r="G108" s="146"/>
      <c r="H108" s="146"/>
      <c r="I108" s="146"/>
      <c r="J108" s="146"/>
      <c r="K108" s="146"/>
      <c r="L108" s="146"/>
      <c r="M108" s="146"/>
      <c r="N108" s="147"/>
      <c r="O108" s="86"/>
      <c r="P108" s="87"/>
      <c r="Q108" s="87"/>
      <c r="R108" s="87"/>
      <c r="S108" s="87"/>
      <c r="T108" s="87"/>
      <c r="U108" s="88"/>
      <c r="V108" s="89">
        <v>0</v>
      </c>
      <c r="W108" s="90"/>
      <c r="X108" s="90"/>
      <c r="Y108" s="90"/>
      <c r="Z108" s="90"/>
      <c r="AA108" s="90"/>
      <c r="AB108" s="90"/>
      <c r="AC108" s="90"/>
      <c r="AD108" s="90"/>
      <c r="AE108" s="90"/>
      <c r="AF108" s="90"/>
      <c r="AG108" s="90"/>
      <c r="AH108" s="90"/>
      <c r="AI108" s="91"/>
      <c r="AJ108" s="92">
        <v>0</v>
      </c>
      <c r="AK108" s="93"/>
      <c r="AL108" s="93"/>
      <c r="AM108" s="93"/>
      <c r="AN108" s="93"/>
      <c r="AO108" s="93"/>
      <c r="AP108" s="93"/>
      <c r="AQ108" s="94"/>
      <c r="AR108" s="89">
        <f>ROUND(((V108*AJ108)/1000),-3)</f>
        <v>0</v>
      </c>
      <c r="AS108" s="90"/>
      <c r="AT108" s="90"/>
      <c r="AU108" s="90"/>
      <c r="AV108" s="90"/>
      <c r="AW108" s="90"/>
      <c r="AX108" s="90"/>
      <c r="AY108" s="90"/>
      <c r="AZ108" s="90"/>
      <c r="BA108" s="90"/>
      <c r="BB108" s="90"/>
      <c r="BC108" s="90"/>
      <c r="BD108" s="90"/>
      <c r="BE108" s="95"/>
      <c r="BF108" s="39"/>
      <c r="BG108" s="39"/>
      <c r="BH108" s="39"/>
      <c r="BI108" s="39"/>
      <c r="BJ108" s="39"/>
    </row>
    <row r="109" spans="1:62" ht="14.1" customHeight="1" x14ac:dyDescent="0.25">
      <c r="A109" s="139"/>
      <c r="B109" s="140"/>
      <c r="C109" s="141"/>
      <c r="D109" s="145" t="s">
        <v>76</v>
      </c>
      <c r="E109" s="146"/>
      <c r="F109" s="146"/>
      <c r="G109" s="146"/>
      <c r="H109" s="146"/>
      <c r="I109" s="146"/>
      <c r="J109" s="146"/>
      <c r="K109" s="146"/>
      <c r="L109" s="146"/>
      <c r="M109" s="146"/>
      <c r="N109" s="147"/>
      <c r="O109" s="86"/>
      <c r="P109" s="87"/>
      <c r="Q109" s="87"/>
      <c r="R109" s="87"/>
      <c r="S109" s="87"/>
      <c r="T109" s="87"/>
      <c r="U109" s="88"/>
      <c r="V109" s="89">
        <v>0</v>
      </c>
      <c r="W109" s="90"/>
      <c r="X109" s="90"/>
      <c r="Y109" s="90"/>
      <c r="Z109" s="90"/>
      <c r="AA109" s="90"/>
      <c r="AB109" s="90"/>
      <c r="AC109" s="90"/>
      <c r="AD109" s="90"/>
      <c r="AE109" s="90"/>
      <c r="AF109" s="90"/>
      <c r="AG109" s="90"/>
      <c r="AH109" s="90"/>
      <c r="AI109" s="91"/>
      <c r="AJ109" s="92">
        <v>0</v>
      </c>
      <c r="AK109" s="93"/>
      <c r="AL109" s="93"/>
      <c r="AM109" s="93"/>
      <c r="AN109" s="93"/>
      <c r="AO109" s="93"/>
      <c r="AP109" s="93"/>
      <c r="AQ109" s="94"/>
      <c r="AR109" s="89">
        <f>ROUND(((V109*AJ109)/1000),-3)</f>
        <v>0</v>
      </c>
      <c r="AS109" s="90"/>
      <c r="AT109" s="90"/>
      <c r="AU109" s="90"/>
      <c r="AV109" s="90"/>
      <c r="AW109" s="90"/>
      <c r="AX109" s="90"/>
      <c r="AY109" s="90"/>
      <c r="AZ109" s="90"/>
      <c r="BA109" s="90"/>
      <c r="BB109" s="90"/>
      <c r="BC109" s="90"/>
      <c r="BD109" s="90"/>
      <c r="BE109" s="95"/>
      <c r="BF109" s="39"/>
      <c r="BG109" s="39"/>
      <c r="BH109" s="39"/>
      <c r="BI109" s="39"/>
      <c r="BJ109" s="39"/>
    </row>
    <row r="110" spans="1:62" ht="14.1" customHeight="1" x14ac:dyDescent="0.25">
      <c r="A110" s="139"/>
      <c r="B110" s="140"/>
      <c r="C110" s="141"/>
      <c r="D110" s="145" t="s">
        <v>77</v>
      </c>
      <c r="E110" s="146"/>
      <c r="F110" s="146"/>
      <c r="G110" s="146"/>
      <c r="H110" s="146"/>
      <c r="I110" s="146"/>
      <c r="J110" s="146"/>
      <c r="K110" s="146"/>
      <c r="L110" s="146"/>
      <c r="M110" s="146"/>
      <c r="N110" s="147"/>
      <c r="O110" s="86"/>
      <c r="P110" s="87"/>
      <c r="Q110" s="87"/>
      <c r="R110" s="87"/>
      <c r="S110" s="87"/>
      <c r="T110" s="87"/>
      <c r="U110" s="88"/>
      <c r="V110" s="89">
        <v>0</v>
      </c>
      <c r="W110" s="90"/>
      <c r="X110" s="90"/>
      <c r="Y110" s="90"/>
      <c r="Z110" s="90"/>
      <c r="AA110" s="90"/>
      <c r="AB110" s="90"/>
      <c r="AC110" s="90"/>
      <c r="AD110" s="90"/>
      <c r="AE110" s="90"/>
      <c r="AF110" s="90"/>
      <c r="AG110" s="90"/>
      <c r="AH110" s="90"/>
      <c r="AI110" s="91"/>
      <c r="AJ110" s="92">
        <v>0</v>
      </c>
      <c r="AK110" s="93"/>
      <c r="AL110" s="93"/>
      <c r="AM110" s="93"/>
      <c r="AN110" s="93"/>
      <c r="AO110" s="93"/>
      <c r="AP110" s="93"/>
      <c r="AQ110" s="94"/>
      <c r="AR110" s="89">
        <f t="shared" ref="AR110:AR119" si="1">ROUND(((V110*AJ110)/1000),-3)</f>
        <v>0</v>
      </c>
      <c r="AS110" s="90"/>
      <c r="AT110" s="90"/>
      <c r="AU110" s="90"/>
      <c r="AV110" s="90"/>
      <c r="AW110" s="90"/>
      <c r="AX110" s="90"/>
      <c r="AY110" s="90"/>
      <c r="AZ110" s="90"/>
      <c r="BA110" s="90"/>
      <c r="BB110" s="90"/>
      <c r="BC110" s="90"/>
      <c r="BD110" s="90"/>
      <c r="BE110" s="95"/>
      <c r="BF110" s="39"/>
      <c r="BG110" s="39"/>
      <c r="BH110" s="39"/>
      <c r="BI110" s="39"/>
      <c r="BJ110" s="39"/>
    </row>
    <row r="111" spans="1:62" ht="14.1" customHeight="1" x14ac:dyDescent="0.25">
      <c r="A111" s="139"/>
      <c r="B111" s="140"/>
      <c r="C111" s="141"/>
      <c r="D111" s="145" t="s">
        <v>78</v>
      </c>
      <c r="E111" s="146"/>
      <c r="F111" s="146"/>
      <c r="G111" s="146"/>
      <c r="H111" s="146"/>
      <c r="I111" s="146"/>
      <c r="J111" s="146"/>
      <c r="K111" s="146"/>
      <c r="L111" s="146"/>
      <c r="M111" s="146"/>
      <c r="N111" s="147"/>
      <c r="O111" s="86"/>
      <c r="P111" s="87"/>
      <c r="Q111" s="87"/>
      <c r="R111" s="87"/>
      <c r="S111" s="87"/>
      <c r="T111" s="87"/>
      <c r="U111" s="88"/>
      <c r="V111" s="89">
        <v>0</v>
      </c>
      <c r="W111" s="90"/>
      <c r="X111" s="90"/>
      <c r="Y111" s="90"/>
      <c r="Z111" s="90"/>
      <c r="AA111" s="90"/>
      <c r="AB111" s="90"/>
      <c r="AC111" s="90"/>
      <c r="AD111" s="90"/>
      <c r="AE111" s="90"/>
      <c r="AF111" s="90"/>
      <c r="AG111" s="90"/>
      <c r="AH111" s="90"/>
      <c r="AI111" s="91"/>
      <c r="AJ111" s="92">
        <v>0</v>
      </c>
      <c r="AK111" s="93"/>
      <c r="AL111" s="93"/>
      <c r="AM111" s="93"/>
      <c r="AN111" s="93"/>
      <c r="AO111" s="93"/>
      <c r="AP111" s="93"/>
      <c r="AQ111" s="94"/>
      <c r="AR111" s="89">
        <f t="shared" si="1"/>
        <v>0</v>
      </c>
      <c r="AS111" s="90"/>
      <c r="AT111" s="90"/>
      <c r="AU111" s="90"/>
      <c r="AV111" s="90"/>
      <c r="AW111" s="90"/>
      <c r="AX111" s="90"/>
      <c r="AY111" s="90"/>
      <c r="AZ111" s="90"/>
      <c r="BA111" s="90"/>
      <c r="BB111" s="90"/>
      <c r="BC111" s="90"/>
      <c r="BD111" s="90"/>
      <c r="BE111" s="95"/>
      <c r="BF111" s="39"/>
      <c r="BG111" s="39"/>
      <c r="BH111" s="39"/>
      <c r="BI111" s="39"/>
      <c r="BJ111" s="39"/>
    </row>
    <row r="112" spans="1:62" ht="14.1" customHeight="1" x14ac:dyDescent="0.25">
      <c r="A112" s="139"/>
      <c r="B112" s="140"/>
      <c r="C112" s="141"/>
      <c r="D112" s="145" t="s">
        <v>79</v>
      </c>
      <c r="E112" s="146"/>
      <c r="F112" s="146"/>
      <c r="G112" s="146"/>
      <c r="H112" s="146"/>
      <c r="I112" s="146"/>
      <c r="J112" s="146"/>
      <c r="K112" s="146"/>
      <c r="L112" s="146"/>
      <c r="M112" s="146"/>
      <c r="N112" s="147"/>
      <c r="O112" s="86"/>
      <c r="P112" s="87"/>
      <c r="Q112" s="87"/>
      <c r="R112" s="87"/>
      <c r="S112" s="87"/>
      <c r="T112" s="87"/>
      <c r="U112" s="88"/>
      <c r="V112" s="89">
        <v>0</v>
      </c>
      <c r="W112" s="90"/>
      <c r="X112" s="90"/>
      <c r="Y112" s="90"/>
      <c r="Z112" s="90"/>
      <c r="AA112" s="90"/>
      <c r="AB112" s="90"/>
      <c r="AC112" s="90"/>
      <c r="AD112" s="90"/>
      <c r="AE112" s="90"/>
      <c r="AF112" s="90"/>
      <c r="AG112" s="90"/>
      <c r="AH112" s="90"/>
      <c r="AI112" s="91"/>
      <c r="AJ112" s="92">
        <v>0</v>
      </c>
      <c r="AK112" s="93"/>
      <c r="AL112" s="93"/>
      <c r="AM112" s="93"/>
      <c r="AN112" s="93"/>
      <c r="AO112" s="93"/>
      <c r="AP112" s="93"/>
      <c r="AQ112" s="94"/>
      <c r="AR112" s="89">
        <f t="shared" si="1"/>
        <v>0</v>
      </c>
      <c r="AS112" s="90"/>
      <c r="AT112" s="90"/>
      <c r="AU112" s="90"/>
      <c r="AV112" s="90"/>
      <c r="AW112" s="90"/>
      <c r="AX112" s="90"/>
      <c r="AY112" s="90"/>
      <c r="AZ112" s="90"/>
      <c r="BA112" s="90"/>
      <c r="BB112" s="90"/>
      <c r="BC112" s="90"/>
      <c r="BD112" s="90"/>
      <c r="BE112" s="95"/>
      <c r="BF112" s="39"/>
      <c r="BG112" s="39"/>
      <c r="BH112" s="39"/>
      <c r="BI112" s="39"/>
      <c r="BJ112" s="39"/>
    </row>
    <row r="113" spans="1:62" ht="14.1" customHeight="1" x14ac:dyDescent="0.25">
      <c r="A113" s="139"/>
      <c r="B113" s="140"/>
      <c r="C113" s="141"/>
      <c r="D113" s="145" t="s">
        <v>80</v>
      </c>
      <c r="E113" s="146"/>
      <c r="F113" s="146"/>
      <c r="G113" s="146"/>
      <c r="H113" s="146"/>
      <c r="I113" s="146"/>
      <c r="J113" s="146"/>
      <c r="K113" s="146"/>
      <c r="L113" s="146"/>
      <c r="M113" s="146"/>
      <c r="N113" s="147"/>
      <c r="O113" s="86"/>
      <c r="P113" s="87"/>
      <c r="Q113" s="87"/>
      <c r="R113" s="87"/>
      <c r="S113" s="87"/>
      <c r="T113" s="87"/>
      <c r="U113" s="88"/>
      <c r="V113" s="89">
        <v>0</v>
      </c>
      <c r="W113" s="90"/>
      <c r="X113" s="90"/>
      <c r="Y113" s="90"/>
      <c r="Z113" s="90"/>
      <c r="AA113" s="90"/>
      <c r="AB113" s="90"/>
      <c r="AC113" s="90"/>
      <c r="AD113" s="90"/>
      <c r="AE113" s="90"/>
      <c r="AF113" s="90"/>
      <c r="AG113" s="90"/>
      <c r="AH113" s="90"/>
      <c r="AI113" s="91"/>
      <c r="AJ113" s="92">
        <v>0</v>
      </c>
      <c r="AK113" s="93"/>
      <c r="AL113" s="93"/>
      <c r="AM113" s="93"/>
      <c r="AN113" s="93"/>
      <c r="AO113" s="93"/>
      <c r="AP113" s="93"/>
      <c r="AQ113" s="94"/>
      <c r="AR113" s="89">
        <f t="shared" si="1"/>
        <v>0</v>
      </c>
      <c r="AS113" s="90"/>
      <c r="AT113" s="90"/>
      <c r="AU113" s="90"/>
      <c r="AV113" s="90"/>
      <c r="AW113" s="90"/>
      <c r="AX113" s="90"/>
      <c r="AY113" s="90"/>
      <c r="AZ113" s="90"/>
      <c r="BA113" s="90"/>
      <c r="BB113" s="90"/>
      <c r="BC113" s="90"/>
      <c r="BD113" s="90"/>
      <c r="BE113" s="95"/>
      <c r="BF113" s="39"/>
      <c r="BG113" s="39"/>
      <c r="BH113" s="39"/>
      <c r="BI113" s="39"/>
      <c r="BJ113" s="39"/>
    </row>
    <row r="114" spans="1:62" ht="14.1" customHeight="1" x14ac:dyDescent="0.25">
      <c r="A114" s="139"/>
      <c r="B114" s="140"/>
      <c r="C114" s="141"/>
      <c r="D114" s="145" t="s">
        <v>81</v>
      </c>
      <c r="E114" s="146"/>
      <c r="F114" s="146"/>
      <c r="G114" s="146"/>
      <c r="H114" s="146"/>
      <c r="I114" s="146"/>
      <c r="J114" s="146"/>
      <c r="K114" s="146"/>
      <c r="L114" s="146"/>
      <c r="M114" s="146"/>
      <c r="N114" s="147"/>
      <c r="O114" s="86"/>
      <c r="P114" s="87"/>
      <c r="Q114" s="87"/>
      <c r="R114" s="87"/>
      <c r="S114" s="87"/>
      <c r="T114" s="87"/>
      <c r="U114" s="88"/>
      <c r="V114" s="89">
        <v>0</v>
      </c>
      <c r="W114" s="90"/>
      <c r="X114" s="90"/>
      <c r="Y114" s="90"/>
      <c r="Z114" s="90"/>
      <c r="AA114" s="90"/>
      <c r="AB114" s="90"/>
      <c r="AC114" s="90"/>
      <c r="AD114" s="90"/>
      <c r="AE114" s="90"/>
      <c r="AF114" s="90"/>
      <c r="AG114" s="90"/>
      <c r="AH114" s="90"/>
      <c r="AI114" s="91"/>
      <c r="AJ114" s="92">
        <v>0</v>
      </c>
      <c r="AK114" s="93"/>
      <c r="AL114" s="93"/>
      <c r="AM114" s="93"/>
      <c r="AN114" s="93"/>
      <c r="AO114" s="93"/>
      <c r="AP114" s="93"/>
      <c r="AQ114" s="94"/>
      <c r="AR114" s="89">
        <f t="shared" si="1"/>
        <v>0</v>
      </c>
      <c r="AS114" s="90"/>
      <c r="AT114" s="90"/>
      <c r="AU114" s="90"/>
      <c r="AV114" s="90"/>
      <c r="AW114" s="90"/>
      <c r="AX114" s="90"/>
      <c r="AY114" s="90"/>
      <c r="AZ114" s="90"/>
      <c r="BA114" s="90"/>
      <c r="BB114" s="90"/>
      <c r="BC114" s="90"/>
      <c r="BD114" s="90"/>
      <c r="BE114" s="95"/>
      <c r="BF114" s="39"/>
      <c r="BG114" s="39"/>
      <c r="BH114" s="39"/>
      <c r="BI114" s="39"/>
      <c r="BJ114" s="39"/>
    </row>
    <row r="115" spans="1:62" ht="14.1" customHeight="1" x14ac:dyDescent="0.25">
      <c r="A115" s="139"/>
      <c r="B115" s="140"/>
      <c r="C115" s="141"/>
      <c r="D115" s="145" t="s">
        <v>82</v>
      </c>
      <c r="E115" s="146"/>
      <c r="F115" s="146"/>
      <c r="G115" s="146"/>
      <c r="H115" s="146"/>
      <c r="I115" s="146"/>
      <c r="J115" s="146"/>
      <c r="K115" s="146"/>
      <c r="L115" s="146"/>
      <c r="M115" s="146"/>
      <c r="N115" s="147"/>
      <c r="O115" s="86"/>
      <c r="P115" s="87"/>
      <c r="Q115" s="87"/>
      <c r="R115" s="87"/>
      <c r="S115" s="87"/>
      <c r="T115" s="87"/>
      <c r="U115" s="88"/>
      <c r="V115" s="89">
        <v>0</v>
      </c>
      <c r="W115" s="90"/>
      <c r="X115" s="90"/>
      <c r="Y115" s="90"/>
      <c r="Z115" s="90"/>
      <c r="AA115" s="90"/>
      <c r="AB115" s="90"/>
      <c r="AC115" s="90"/>
      <c r="AD115" s="90"/>
      <c r="AE115" s="90"/>
      <c r="AF115" s="90"/>
      <c r="AG115" s="90"/>
      <c r="AH115" s="90"/>
      <c r="AI115" s="91"/>
      <c r="AJ115" s="92">
        <v>0</v>
      </c>
      <c r="AK115" s="93"/>
      <c r="AL115" s="93"/>
      <c r="AM115" s="93"/>
      <c r="AN115" s="93"/>
      <c r="AO115" s="93"/>
      <c r="AP115" s="93"/>
      <c r="AQ115" s="94"/>
      <c r="AR115" s="89">
        <f t="shared" si="1"/>
        <v>0</v>
      </c>
      <c r="AS115" s="90"/>
      <c r="AT115" s="90"/>
      <c r="AU115" s="90"/>
      <c r="AV115" s="90"/>
      <c r="AW115" s="90"/>
      <c r="AX115" s="90"/>
      <c r="AY115" s="90"/>
      <c r="AZ115" s="90"/>
      <c r="BA115" s="90"/>
      <c r="BB115" s="90"/>
      <c r="BC115" s="90"/>
      <c r="BD115" s="90"/>
      <c r="BE115" s="95"/>
      <c r="BF115" s="39"/>
      <c r="BG115" s="39"/>
      <c r="BH115" s="39"/>
      <c r="BI115" s="39"/>
      <c r="BJ115" s="39"/>
    </row>
    <row r="116" spans="1:62" ht="14.1" customHeight="1" x14ac:dyDescent="0.25">
      <c r="A116" s="139"/>
      <c r="B116" s="140"/>
      <c r="C116" s="141"/>
      <c r="D116" s="145" t="s">
        <v>83</v>
      </c>
      <c r="E116" s="146"/>
      <c r="F116" s="146"/>
      <c r="G116" s="146"/>
      <c r="H116" s="146"/>
      <c r="I116" s="146"/>
      <c r="J116" s="146"/>
      <c r="K116" s="146"/>
      <c r="L116" s="146"/>
      <c r="M116" s="146"/>
      <c r="N116" s="147"/>
      <c r="O116" s="86"/>
      <c r="P116" s="87"/>
      <c r="Q116" s="87"/>
      <c r="R116" s="87"/>
      <c r="S116" s="87"/>
      <c r="T116" s="87"/>
      <c r="U116" s="88"/>
      <c r="V116" s="89">
        <v>0</v>
      </c>
      <c r="W116" s="90"/>
      <c r="X116" s="90"/>
      <c r="Y116" s="90"/>
      <c r="Z116" s="90"/>
      <c r="AA116" s="90"/>
      <c r="AB116" s="90"/>
      <c r="AC116" s="90"/>
      <c r="AD116" s="90"/>
      <c r="AE116" s="90"/>
      <c r="AF116" s="90"/>
      <c r="AG116" s="90"/>
      <c r="AH116" s="90"/>
      <c r="AI116" s="91"/>
      <c r="AJ116" s="92">
        <v>0</v>
      </c>
      <c r="AK116" s="93"/>
      <c r="AL116" s="93"/>
      <c r="AM116" s="93"/>
      <c r="AN116" s="93"/>
      <c r="AO116" s="93"/>
      <c r="AP116" s="93"/>
      <c r="AQ116" s="94"/>
      <c r="AR116" s="89">
        <f t="shared" si="1"/>
        <v>0</v>
      </c>
      <c r="AS116" s="90"/>
      <c r="AT116" s="90"/>
      <c r="AU116" s="90"/>
      <c r="AV116" s="90"/>
      <c r="AW116" s="90"/>
      <c r="AX116" s="90"/>
      <c r="AY116" s="90"/>
      <c r="AZ116" s="90"/>
      <c r="BA116" s="90"/>
      <c r="BB116" s="90"/>
      <c r="BC116" s="90"/>
      <c r="BD116" s="90"/>
      <c r="BE116" s="95"/>
      <c r="BF116" s="39"/>
      <c r="BG116" s="39"/>
      <c r="BH116" s="39"/>
      <c r="BI116" s="39"/>
      <c r="BJ116" s="39"/>
    </row>
    <row r="117" spans="1:62" ht="14.1" customHeight="1" x14ac:dyDescent="0.25">
      <c r="A117" s="139"/>
      <c r="B117" s="140"/>
      <c r="C117" s="141"/>
      <c r="D117" s="145" t="s">
        <v>84</v>
      </c>
      <c r="E117" s="146"/>
      <c r="F117" s="146"/>
      <c r="G117" s="146"/>
      <c r="H117" s="146"/>
      <c r="I117" s="146"/>
      <c r="J117" s="146"/>
      <c r="K117" s="146"/>
      <c r="L117" s="146"/>
      <c r="M117" s="146"/>
      <c r="N117" s="147"/>
      <c r="O117" s="86"/>
      <c r="P117" s="87"/>
      <c r="Q117" s="87"/>
      <c r="R117" s="87"/>
      <c r="S117" s="87"/>
      <c r="T117" s="87"/>
      <c r="U117" s="88"/>
      <c r="V117" s="89">
        <v>0</v>
      </c>
      <c r="W117" s="90"/>
      <c r="X117" s="90"/>
      <c r="Y117" s="90"/>
      <c r="Z117" s="90"/>
      <c r="AA117" s="90"/>
      <c r="AB117" s="90"/>
      <c r="AC117" s="90"/>
      <c r="AD117" s="90"/>
      <c r="AE117" s="90"/>
      <c r="AF117" s="90"/>
      <c r="AG117" s="90"/>
      <c r="AH117" s="90"/>
      <c r="AI117" s="91"/>
      <c r="AJ117" s="92">
        <v>0</v>
      </c>
      <c r="AK117" s="93"/>
      <c r="AL117" s="93"/>
      <c r="AM117" s="93"/>
      <c r="AN117" s="93"/>
      <c r="AO117" s="93"/>
      <c r="AP117" s="93"/>
      <c r="AQ117" s="94"/>
      <c r="AR117" s="89">
        <f t="shared" si="1"/>
        <v>0</v>
      </c>
      <c r="AS117" s="90"/>
      <c r="AT117" s="90"/>
      <c r="AU117" s="90"/>
      <c r="AV117" s="90"/>
      <c r="AW117" s="90"/>
      <c r="AX117" s="90"/>
      <c r="AY117" s="90"/>
      <c r="AZ117" s="90"/>
      <c r="BA117" s="90"/>
      <c r="BB117" s="90"/>
      <c r="BC117" s="90"/>
      <c r="BD117" s="90"/>
      <c r="BE117" s="95"/>
      <c r="BF117" s="39"/>
      <c r="BG117" s="39"/>
      <c r="BH117" s="39"/>
      <c r="BI117" s="39"/>
      <c r="BJ117" s="39"/>
    </row>
    <row r="118" spans="1:62" ht="14.1" customHeight="1" x14ac:dyDescent="0.25">
      <c r="A118" s="139"/>
      <c r="B118" s="140"/>
      <c r="C118" s="141"/>
      <c r="D118" s="145" t="s">
        <v>85</v>
      </c>
      <c r="E118" s="146"/>
      <c r="F118" s="146"/>
      <c r="G118" s="146"/>
      <c r="H118" s="146"/>
      <c r="I118" s="146"/>
      <c r="J118" s="146"/>
      <c r="K118" s="146"/>
      <c r="L118" s="146"/>
      <c r="M118" s="146"/>
      <c r="N118" s="147"/>
      <c r="O118" s="86"/>
      <c r="P118" s="87"/>
      <c r="Q118" s="87"/>
      <c r="R118" s="87"/>
      <c r="S118" s="87"/>
      <c r="T118" s="87"/>
      <c r="U118" s="88"/>
      <c r="V118" s="89">
        <v>0</v>
      </c>
      <c r="W118" s="90"/>
      <c r="X118" s="90"/>
      <c r="Y118" s="90"/>
      <c r="Z118" s="90"/>
      <c r="AA118" s="90"/>
      <c r="AB118" s="90"/>
      <c r="AC118" s="90"/>
      <c r="AD118" s="90"/>
      <c r="AE118" s="90"/>
      <c r="AF118" s="90"/>
      <c r="AG118" s="90"/>
      <c r="AH118" s="90"/>
      <c r="AI118" s="91"/>
      <c r="AJ118" s="92">
        <v>0</v>
      </c>
      <c r="AK118" s="93"/>
      <c r="AL118" s="93"/>
      <c r="AM118" s="93"/>
      <c r="AN118" s="93"/>
      <c r="AO118" s="93"/>
      <c r="AP118" s="93"/>
      <c r="AQ118" s="94"/>
      <c r="AR118" s="89">
        <f t="shared" si="1"/>
        <v>0</v>
      </c>
      <c r="AS118" s="90"/>
      <c r="AT118" s="90"/>
      <c r="AU118" s="90"/>
      <c r="AV118" s="90"/>
      <c r="AW118" s="90"/>
      <c r="AX118" s="90"/>
      <c r="AY118" s="90"/>
      <c r="AZ118" s="90"/>
      <c r="BA118" s="90"/>
      <c r="BB118" s="90"/>
      <c r="BC118" s="90"/>
      <c r="BD118" s="90"/>
      <c r="BE118" s="95"/>
      <c r="BF118" s="39"/>
      <c r="BG118" s="39"/>
      <c r="BH118" s="39"/>
      <c r="BI118" s="39"/>
      <c r="BJ118" s="39"/>
    </row>
    <row r="119" spans="1:62" ht="14.1" customHeight="1" x14ac:dyDescent="0.25">
      <c r="A119" s="139"/>
      <c r="B119" s="140"/>
      <c r="C119" s="141"/>
      <c r="D119" s="145" t="s">
        <v>86</v>
      </c>
      <c r="E119" s="146"/>
      <c r="F119" s="146"/>
      <c r="G119" s="146"/>
      <c r="H119" s="146"/>
      <c r="I119" s="146"/>
      <c r="J119" s="146"/>
      <c r="K119" s="146"/>
      <c r="L119" s="146"/>
      <c r="M119" s="146"/>
      <c r="N119" s="147"/>
      <c r="O119" s="86"/>
      <c r="P119" s="87"/>
      <c r="Q119" s="87"/>
      <c r="R119" s="87"/>
      <c r="S119" s="87"/>
      <c r="T119" s="87"/>
      <c r="U119" s="88"/>
      <c r="V119" s="89">
        <v>0</v>
      </c>
      <c r="W119" s="90"/>
      <c r="X119" s="90"/>
      <c r="Y119" s="90"/>
      <c r="Z119" s="90"/>
      <c r="AA119" s="90"/>
      <c r="AB119" s="90"/>
      <c r="AC119" s="90"/>
      <c r="AD119" s="90"/>
      <c r="AE119" s="90"/>
      <c r="AF119" s="90"/>
      <c r="AG119" s="90"/>
      <c r="AH119" s="90"/>
      <c r="AI119" s="91"/>
      <c r="AJ119" s="92">
        <v>0</v>
      </c>
      <c r="AK119" s="93"/>
      <c r="AL119" s="93"/>
      <c r="AM119" s="93"/>
      <c r="AN119" s="93"/>
      <c r="AO119" s="93"/>
      <c r="AP119" s="93"/>
      <c r="AQ119" s="94"/>
      <c r="AR119" s="89">
        <f t="shared" si="1"/>
        <v>0</v>
      </c>
      <c r="AS119" s="90"/>
      <c r="AT119" s="90"/>
      <c r="AU119" s="90"/>
      <c r="AV119" s="90"/>
      <c r="AW119" s="90"/>
      <c r="AX119" s="90"/>
      <c r="AY119" s="90"/>
      <c r="AZ119" s="90"/>
      <c r="BA119" s="90"/>
      <c r="BB119" s="90"/>
      <c r="BC119" s="90"/>
      <c r="BD119" s="90"/>
      <c r="BE119" s="95"/>
      <c r="BF119" s="39"/>
      <c r="BG119" s="39"/>
      <c r="BH119" s="39"/>
      <c r="BI119" s="39"/>
      <c r="BJ119" s="39"/>
    </row>
    <row r="120" spans="1:62" ht="14.1" customHeight="1" thickBot="1" x14ac:dyDescent="0.3">
      <c r="A120" s="142"/>
      <c r="B120" s="143"/>
      <c r="C120" s="144"/>
      <c r="D120" s="100" t="s">
        <v>131</v>
      </c>
      <c r="E120" s="247"/>
      <c r="F120" s="247"/>
      <c r="G120" s="247"/>
      <c r="H120" s="247"/>
      <c r="I120" s="247"/>
      <c r="J120" s="247"/>
      <c r="K120" s="247"/>
      <c r="L120" s="247"/>
      <c r="M120" s="247"/>
      <c r="N120" s="247"/>
      <c r="O120" s="247"/>
      <c r="P120" s="247"/>
      <c r="Q120" s="247"/>
      <c r="R120" s="247"/>
      <c r="S120" s="247"/>
      <c r="T120" s="247"/>
      <c r="U120" s="101"/>
      <c r="V120" s="243">
        <f>SUM(V108:AI119)</f>
        <v>0</v>
      </c>
      <c r="W120" s="244"/>
      <c r="X120" s="244"/>
      <c r="Y120" s="244"/>
      <c r="Z120" s="244"/>
      <c r="AA120" s="244"/>
      <c r="AB120" s="244"/>
      <c r="AC120" s="244"/>
      <c r="AD120" s="244"/>
      <c r="AE120" s="244"/>
      <c r="AF120" s="244"/>
      <c r="AG120" s="244"/>
      <c r="AH120" s="244"/>
      <c r="AI120" s="245"/>
      <c r="AJ120" s="219" t="s">
        <v>132</v>
      </c>
      <c r="AK120" s="134"/>
      <c r="AL120" s="134"/>
      <c r="AM120" s="134"/>
      <c r="AN120" s="134"/>
      <c r="AO120" s="134"/>
      <c r="AP120" s="134"/>
      <c r="AQ120" s="220"/>
      <c r="AR120" s="243">
        <f>SUM(AR108:BE119)</f>
        <v>0</v>
      </c>
      <c r="AS120" s="244"/>
      <c r="AT120" s="244"/>
      <c r="AU120" s="244"/>
      <c r="AV120" s="244"/>
      <c r="AW120" s="244"/>
      <c r="AX120" s="244"/>
      <c r="AY120" s="244"/>
      <c r="AZ120" s="244"/>
      <c r="BA120" s="244"/>
      <c r="BB120" s="244"/>
      <c r="BC120" s="244"/>
      <c r="BD120" s="244"/>
      <c r="BE120" s="246"/>
      <c r="BF120" s="39"/>
      <c r="BG120" s="39"/>
      <c r="BH120" s="39"/>
      <c r="BI120" s="39"/>
      <c r="BJ120" s="39"/>
    </row>
    <row r="121" spans="1:62" ht="6" customHeight="1"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row>
    <row r="122" spans="1:62" ht="6" customHeight="1"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row>
    <row r="123" spans="1:62" ht="6" customHeight="1"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row>
    <row r="124" spans="1:62" ht="6" customHeight="1"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row>
    <row r="125" spans="1:62" ht="6" customHeight="1"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row>
    <row r="126" spans="1:62" ht="6" customHeight="1"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row>
    <row r="127" spans="1:62" ht="6" customHeight="1"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row>
    <row r="128" spans="1:62" ht="6" customHeight="1"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row>
    <row r="129" spans="1:62" ht="6" customHeight="1"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row>
    <row r="130" spans="1:62" ht="6" customHeight="1"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row>
    <row r="131" spans="1:62" ht="6" customHeight="1"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row>
    <row r="132" spans="1:62" ht="6" customHeight="1"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row>
    <row r="133" spans="1:62" ht="6" customHeight="1"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row>
    <row r="134" spans="1:62" ht="6" customHeight="1"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row>
    <row r="135" spans="1:62" ht="6" customHeight="1"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row>
    <row r="136" spans="1:62" ht="6" customHeight="1"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row>
    <row r="137" spans="1:62" ht="6" customHeight="1"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row>
    <row r="138" spans="1:62" ht="6" customHeight="1"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row>
    <row r="139" spans="1:62" ht="6" customHeight="1" x14ac:dyDescent="0.25">
      <c r="A139" s="236" t="s">
        <v>107</v>
      </c>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39"/>
      <c r="BG139" s="39"/>
      <c r="BH139" s="39"/>
      <c r="BI139" s="39"/>
      <c r="BJ139" s="39"/>
    </row>
    <row r="140" spans="1:62" ht="6" customHeight="1" x14ac:dyDescent="0.25">
      <c r="A140" s="236"/>
      <c r="B140" s="236"/>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6"/>
      <c r="BD140" s="236"/>
      <c r="BE140" s="236"/>
      <c r="BF140" s="39"/>
      <c r="BG140" s="39"/>
      <c r="BH140" s="39"/>
      <c r="BI140" s="39"/>
      <c r="BJ140" s="39"/>
    </row>
    <row r="141" spans="1:62" ht="6" customHeight="1" x14ac:dyDescent="0.25">
      <c r="A141" s="237" t="s">
        <v>125</v>
      </c>
      <c r="B141" s="237"/>
      <c r="C141" s="237"/>
      <c r="D141" s="237"/>
      <c r="E141" s="237"/>
      <c r="F141" s="237"/>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237"/>
      <c r="AC141" s="237"/>
      <c r="AD141" s="237"/>
      <c r="AE141" s="237"/>
      <c r="AF141" s="237"/>
      <c r="AG141" s="237"/>
      <c r="AH141" s="237"/>
      <c r="AI141" s="237"/>
      <c r="AJ141" s="237"/>
      <c r="AK141" s="237"/>
      <c r="AL141" s="237"/>
      <c r="AM141" s="237"/>
      <c r="AN141" s="237"/>
      <c r="AO141" s="237"/>
      <c r="AP141" s="237"/>
      <c r="AQ141" s="237"/>
      <c r="AR141" s="237"/>
      <c r="AS141" s="237"/>
      <c r="AT141" s="237"/>
      <c r="AU141" s="237"/>
      <c r="AV141" s="237"/>
      <c r="AW141" s="237"/>
      <c r="AX141" s="237"/>
      <c r="AY141" s="237"/>
      <c r="AZ141" s="237"/>
      <c r="BA141" s="237"/>
      <c r="BB141" s="237"/>
      <c r="BC141" s="237"/>
      <c r="BD141" s="237"/>
      <c r="BE141" s="237"/>
      <c r="BF141" s="39"/>
      <c r="BG141" s="39"/>
      <c r="BH141" s="39"/>
      <c r="BI141" s="39"/>
      <c r="BJ141" s="39"/>
    </row>
    <row r="142" spans="1:62" ht="6" customHeight="1" x14ac:dyDescent="0.25">
      <c r="A142" s="237"/>
      <c r="B142" s="237"/>
      <c r="C142" s="237"/>
      <c r="D142" s="237"/>
      <c r="E142" s="237"/>
      <c r="F142" s="237"/>
      <c r="G142" s="237"/>
      <c r="H142" s="237"/>
      <c r="I142" s="237"/>
      <c r="J142" s="237"/>
      <c r="K142" s="237"/>
      <c r="L142" s="237"/>
      <c r="M142" s="237"/>
      <c r="N142" s="237"/>
      <c r="O142" s="237"/>
      <c r="P142" s="237"/>
      <c r="Q142" s="237"/>
      <c r="R142" s="237"/>
      <c r="S142" s="237"/>
      <c r="T142" s="237"/>
      <c r="U142" s="237"/>
      <c r="V142" s="237"/>
      <c r="W142" s="237"/>
      <c r="X142" s="237"/>
      <c r="Y142" s="237"/>
      <c r="Z142" s="237"/>
      <c r="AA142" s="237"/>
      <c r="AB142" s="237"/>
      <c r="AC142" s="237"/>
      <c r="AD142" s="237"/>
      <c r="AE142" s="237"/>
      <c r="AF142" s="237"/>
      <c r="AG142" s="237"/>
      <c r="AH142" s="237"/>
      <c r="AI142" s="237"/>
      <c r="AJ142" s="237"/>
      <c r="AK142" s="237"/>
      <c r="AL142" s="237"/>
      <c r="AM142" s="237"/>
      <c r="AN142" s="237"/>
      <c r="AO142" s="237"/>
      <c r="AP142" s="237"/>
      <c r="AQ142" s="237"/>
      <c r="AR142" s="237"/>
      <c r="AS142" s="237"/>
      <c r="AT142" s="237"/>
      <c r="AU142" s="237"/>
      <c r="AV142" s="237"/>
      <c r="AW142" s="237"/>
      <c r="AX142" s="237"/>
      <c r="AY142" s="237"/>
      <c r="AZ142" s="237"/>
      <c r="BA142" s="237"/>
      <c r="BB142" s="237"/>
      <c r="BC142" s="237"/>
      <c r="BD142" s="237"/>
      <c r="BE142" s="237"/>
      <c r="BF142" s="39"/>
      <c r="BG142" s="39"/>
      <c r="BH142" s="39"/>
      <c r="BI142" s="39"/>
      <c r="BJ142" s="39"/>
    </row>
    <row r="143" spans="1:62" ht="6" customHeight="1" x14ac:dyDescent="0.25">
      <c r="A143" s="237"/>
      <c r="B143" s="237"/>
      <c r="C143" s="237"/>
      <c r="D143" s="237"/>
      <c r="E143" s="237"/>
      <c r="F143" s="237"/>
      <c r="G143" s="237"/>
      <c r="H143" s="237"/>
      <c r="I143" s="237"/>
      <c r="J143" s="237"/>
      <c r="K143" s="237"/>
      <c r="L143" s="237"/>
      <c r="M143" s="237"/>
      <c r="N143" s="237"/>
      <c r="O143" s="237"/>
      <c r="P143" s="237"/>
      <c r="Q143" s="237"/>
      <c r="R143" s="237"/>
      <c r="S143" s="237"/>
      <c r="T143" s="237"/>
      <c r="U143" s="237"/>
      <c r="V143" s="237"/>
      <c r="W143" s="237"/>
      <c r="X143" s="237"/>
      <c r="Y143" s="237"/>
      <c r="Z143" s="237"/>
      <c r="AA143" s="237"/>
      <c r="AB143" s="237"/>
      <c r="AC143" s="237"/>
      <c r="AD143" s="237"/>
      <c r="AE143" s="237"/>
      <c r="AF143" s="237"/>
      <c r="AG143" s="237"/>
      <c r="AH143" s="237"/>
      <c r="AI143" s="237"/>
      <c r="AJ143" s="237"/>
      <c r="AK143" s="237"/>
      <c r="AL143" s="237"/>
      <c r="AM143" s="237"/>
      <c r="AN143" s="237"/>
      <c r="AO143" s="237"/>
      <c r="AP143" s="237"/>
      <c r="AQ143" s="237"/>
      <c r="AR143" s="237"/>
      <c r="AS143" s="237"/>
      <c r="AT143" s="237"/>
      <c r="AU143" s="237"/>
      <c r="AV143" s="237"/>
      <c r="AW143" s="237"/>
      <c r="AX143" s="237"/>
      <c r="AY143" s="237"/>
      <c r="AZ143" s="237"/>
      <c r="BA143" s="237"/>
      <c r="BB143" s="237"/>
      <c r="BC143" s="237"/>
      <c r="BD143" s="237"/>
      <c r="BE143" s="237"/>
      <c r="BF143" s="39"/>
      <c r="BG143" s="39"/>
      <c r="BH143" s="39"/>
      <c r="BI143" s="39"/>
      <c r="BJ143" s="39"/>
    </row>
    <row r="144" spans="1:62" ht="6" customHeight="1" x14ac:dyDescent="0.25">
      <c r="A144" s="237"/>
      <c r="B144" s="237"/>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7"/>
      <c r="AI144" s="237"/>
      <c r="AJ144" s="237"/>
      <c r="AK144" s="237"/>
      <c r="AL144" s="237"/>
      <c r="AM144" s="237"/>
      <c r="AN144" s="237"/>
      <c r="AO144" s="237"/>
      <c r="AP144" s="237"/>
      <c r="AQ144" s="237"/>
      <c r="AR144" s="237"/>
      <c r="AS144" s="237"/>
      <c r="AT144" s="237"/>
      <c r="AU144" s="237"/>
      <c r="AV144" s="237"/>
      <c r="AW144" s="237"/>
      <c r="AX144" s="237"/>
      <c r="AY144" s="237"/>
      <c r="AZ144" s="237"/>
      <c r="BA144" s="237"/>
      <c r="BB144" s="237"/>
      <c r="BC144" s="237"/>
      <c r="BD144" s="237"/>
      <c r="BE144" s="237"/>
      <c r="BF144" s="39"/>
      <c r="BG144" s="39"/>
      <c r="BH144" s="39"/>
      <c r="BI144" s="39"/>
      <c r="BJ144" s="39"/>
    </row>
    <row r="145" spans="1:62" ht="6" customHeight="1" x14ac:dyDescent="0.25">
      <c r="A145" s="237"/>
      <c r="B145" s="237"/>
      <c r="C145" s="237"/>
      <c r="D145" s="237"/>
      <c r="E145" s="237"/>
      <c r="F145" s="237"/>
      <c r="G145" s="237"/>
      <c r="H145" s="237"/>
      <c r="I145" s="237"/>
      <c r="J145" s="237"/>
      <c r="K145" s="237"/>
      <c r="L145" s="237"/>
      <c r="M145" s="237"/>
      <c r="N145" s="237"/>
      <c r="O145" s="237"/>
      <c r="P145" s="237"/>
      <c r="Q145" s="237"/>
      <c r="R145" s="237"/>
      <c r="S145" s="237"/>
      <c r="T145" s="237"/>
      <c r="U145" s="237"/>
      <c r="V145" s="237"/>
      <c r="W145" s="237"/>
      <c r="X145" s="237"/>
      <c r="Y145" s="237"/>
      <c r="Z145" s="237"/>
      <c r="AA145" s="237"/>
      <c r="AB145" s="237"/>
      <c r="AC145" s="237"/>
      <c r="AD145" s="237"/>
      <c r="AE145" s="237"/>
      <c r="AF145" s="237"/>
      <c r="AG145" s="237"/>
      <c r="AH145" s="237"/>
      <c r="AI145" s="237"/>
      <c r="AJ145" s="237"/>
      <c r="AK145" s="237"/>
      <c r="AL145" s="237"/>
      <c r="AM145" s="237"/>
      <c r="AN145" s="237"/>
      <c r="AO145" s="237"/>
      <c r="AP145" s="237"/>
      <c r="AQ145" s="237"/>
      <c r="AR145" s="237"/>
      <c r="AS145" s="237"/>
      <c r="AT145" s="237"/>
      <c r="AU145" s="237"/>
      <c r="AV145" s="237"/>
      <c r="AW145" s="237"/>
      <c r="AX145" s="237"/>
      <c r="AY145" s="237"/>
      <c r="AZ145" s="237"/>
      <c r="BA145" s="237"/>
      <c r="BB145" s="237"/>
      <c r="BC145" s="237"/>
      <c r="BD145" s="237"/>
      <c r="BE145" s="237"/>
      <c r="BF145" s="39"/>
      <c r="BG145" s="39"/>
      <c r="BH145" s="39"/>
      <c r="BI145" s="39"/>
      <c r="BJ145" s="39"/>
    </row>
    <row r="146" spans="1:62" ht="6" customHeight="1" x14ac:dyDescent="0.25">
      <c r="A146" s="237"/>
      <c r="B146" s="237"/>
      <c r="C146" s="237"/>
      <c r="D146" s="237"/>
      <c r="E146" s="237"/>
      <c r="F146" s="237"/>
      <c r="G146" s="237"/>
      <c r="H146" s="237"/>
      <c r="I146" s="237"/>
      <c r="J146" s="237"/>
      <c r="K146" s="237"/>
      <c r="L146" s="237"/>
      <c r="M146" s="237"/>
      <c r="N146" s="237"/>
      <c r="O146" s="237"/>
      <c r="P146" s="237"/>
      <c r="Q146" s="237"/>
      <c r="R146" s="237"/>
      <c r="S146" s="237"/>
      <c r="T146" s="237"/>
      <c r="U146" s="237"/>
      <c r="V146" s="237"/>
      <c r="W146" s="237"/>
      <c r="X146" s="237"/>
      <c r="Y146" s="237"/>
      <c r="Z146" s="237"/>
      <c r="AA146" s="237"/>
      <c r="AB146" s="237"/>
      <c r="AC146" s="237"/>
      <c r="AD146" s="237"/>
      <c r="AE146" s="237"/>
      <c r="AF146" s="237"/>
      <c r="AG146" s="237"/>
      <c r="AH146" s="237"/>
      <c r="AI146" s="237"/>
      <c r="AJ146" s="237"/>
      <c r="AK146" s="237"/>
      <c r="AL146" s="237"/>
      <c r="AM146" s="237"/>
      <c r="AN146" s="237"/>
      <c r="AO146" s="237"/>
      <c r="AP146" s="237"/>
      <c r="AQ146" s="237"/>
      <c r="AR146" s="237"/>
      <c r="AS146" s="237"/>
      <c r="AT146" s="237"/>
      <c r="AU146" s="237"/>
      <c r="AV146" s="237"/>
      <c r="AW146" s="237"/>
      <c r="AX146" s="237"/>
      <c r="AY146" s="237"/>
      <c r="AZ146" s="237"/>
      <c r="BA146" s="237"/>
      <c r="BB146" s="237"/>
      <c r="BC146" s="237"/>
      <c r="BD146" s="237"/>
      <c r="BE146" s="237"/>
      <c r="BF146" s="39"/>
      <c r="BG146" s="39"/>
      <c r="BH146" s="39"/>
      <c r="BI146" s="39"/>
      <c r="BJ146" s="39"/>
    </row>
    <row r="147" spans="1:62" ht="6" customHeight="1" x14ac:dyDescent="0.25">
      <c r="A147" s="237"/>
      <c r="B147" s="237"/>
      <c r="C147" s="237"/>
      <c r="D147" s="237"/>
      <c r="E147" s="237"/>
      <c r="F147" s="237"/>
      <c r="G147" s="237"/>
      <c r="H147" s="237"/>
      <c r="I147" s="237"/>
      <c r="J147" s="237"/>
      <c r="K147" s="237"/>
      <c r="L147" s="237"/>
      <c r="M147" s="237"/>
      <c r="N147" s="237"/>
      <c r="O147" s="237"/>
      <c r="P147" s="237"/>
      <c r="Q147" s="237"/>
      <c r="R147" s="237"/>
      <c r="S147" s="237"/>
      <c r="T147" s="237"/>
      <c r="U147" s="237"/>
      <c r="V147" s="237"/>
      <c r="W147" s="237"/>
      <c r="X147" s="237"/>
      <c r="Y147" s="237"/>
      <c r="Z147" s="237"/>
      <c r="AA147" s="237"/>
      <c r="AB147" s="237"/>
      <c r="AC147" s="237"/>
      <c r="AD147" s="237"/>
      <c r="AE147" s="237"/>
      <c r="AF147" s="237"/>
      <c r="AG147" s="237"/>
      <c r="AH147" s="237"/>
      <c r="AI147" s="237"/>
      <c r="AJ147" s="237"/>
      <c r="AK147" s="237"/>
      <c r="AL147" s="237"/>
      <c r="AM147" s="237"/>
      <c r="AN147" s="237"/>
      <c r="AO147" s="237"/>
      <c r="AP147" s="237"/>
      <c r="AQ147" s="237"/>
      <c r="AR147" s="237"/>
      <c r="AS147" s="237"/>
      <c r="AT147" s="237"/>
      <c r="AU147" s="237"/>
      <c r="AV147" s="237"/>
      <c r="AW147" s="237"/>
      <c r="AX147" s="237"/>
      <c r="AY147" s="237"/>
      <c r="AZ147" s="237"/>
      <c r="BA147" s="237"/>
      <c r="BB147" s="237"/>
      <c r="BC147" s="237"/>
      <c r="BD147" s="237"/>
      <c r="BE147" s="237"/>
      <c r="BF147" s="39"/>
      <c r="BG147" s="39"/>
      <c r="BH147" s="39"/>
      <c r="BI147" s="39"/>
      <c r="BJ147" s="39"/>
    </row>
    <row r="148" spans="1:62" ht="6" customHeight="1" x14ac:dyDescent="0.25">
      <c r="A148" s="237"/>
      <c r="B148" s="237"/>
      <c r="C148" s="237"/>
      <c r="D148" s="237"/>
      <c r="E148" s="237"/>
      <c r="F148" s="237"/>
      <c r="G148" s="237"/>
      <c r="H148" s="237"/>
      <c r="I148" s="237"/>
      <c r="J148" s="237"/>
      <c r="K148" s="237"/>
      <c r="L148" s="237"/>
      <c r="M148" s="237"/>
      <c r="N148" s="237"/>
      <c r="O148" s="237"/>
      <c r="P148" s="237"/>
      <c r="Q148" s="237"/>
      <c r="R148" s="237"/>
      <c r="S148" s="237"/>
      <c r="T148" s="237"/>
      <c r="U148" s="237"/>
      <c r="V148" s="237"/>
      <c r="W148" s="237"/>
      <c r="X148" s="237"/>
      <c r="Y148" s="237"/>
      <c r="Z148" s="237"/>
      <c r="AA148" s="237"/>
      <c r="AB148" s="237"/>
      <c r="AC148" s="237"/>
      <c r="AD148" s="237"/>
      <c r="AE148" s="237"/>
      <c r="AF148" s="237"/>
      <c r="AG148" s="237"/>
      <c r="AH148" s="237"/>
      <c r="AI148" s="237"/>
      <c r="AJ148" s="237"/>
      <c r="AK148" s="237"/>
      <c r="AL148" s="237"/>
      <c r="AM148" s="237"/>
      <c r="AN148" s="237"/>
      <c r="AO148" s="237"/>
      <c r="AP148" s="237"/>
      <c r="AQ148" s="237"/>
      <c r="AR148" s="237"/>
      <c r="AS148" s="237"/>
      <c r="AT148" s="237"/>
      <c r="AU148" s="237"/>
      <c r="AV148" s="237"/>
      <c r="AW148" s="237"/>
      <c r="AX148" s="237"/>
      <c r="AY148" s="237"/>
      <c r="AZ148" s="237"/>
      <c r="BA148" s="237"/>
      <c r="BB148" s="237"/>
      <c r="BC148" s="237"/>
      <c r="BD148" s="237"/>
      <c r="BE148" s="237"/>
      <c r="BF148" s="39"/>
      <c r="BG148" s="39"/>
      <c r="BH148" s="39"/>
      <c r="BI148" s="39"/>
      <c r="BJ148" s="39"/>
    </row>
    <row r="149" spans="1:62" ht="6" customHeight="1" x14ac:dyDescent="0.25">
      <c r="A149" s="237"/>
      <c r="B149" s="237"/>
      <c r="C149" s="237"/>
      <c r="D149" s="237"/>
      <c r="E149" s="237"/>
      <c r="F149" s="237"/>
      <c r="G149" s="237"/>
      <c r="H149" s="237"/>
      <c r="I149" s="237"/>
      <c r="J149" s="237"/>
      <c r="K149" s="237"/>
      <c r="L149" s="237"/>
      <c r="M149" s="237"/>
      <c r="N149" s="237"/>
      <c r="O149" s="237"/>
      <c r="P149" s="237"/>
      <c r="Q149" s="237"/>
      <c r="R149" s="237"/>
      <c r="S149" s="237"/>
      <c r="T149" s="237"/>
      <c r="U149" s="237"/>
      <c r="V149" s="237"/>
      <c r="W149" s="237"/>
      <c r="X149" s="237"/>
      <c r="Y149" s="237"/>
      <c r="Z149" s="237"/>
      <c r="AA149" s="237"/>
      <c r="AB149" s="237"/>
      <c r="AC149" s="237"/>
      <c r="AD149" s="237"/>
      <c r="AE149" s="237"/>
      <c r="AF149" s="237"/>
      <c r="AG149" s="237"/>
      <c r="AH149" s="237"/>
      <c r="AI149" s="237"/>
      <c r="AJ149" s="237"/>
      <c r="AK149" s="237"/>
      <c r="AL149" s="237"/>
      <c r="AM149" s="237"/>
      <c r="AN149" s="237"/>
      <c r="AO149" s="237"/>
      <c r="AP149" s="237"/>
      <c r="AQ149" s="237"/>
      <c r="AR149" s="237"/>
      <c r="AS149" s="237"/>
      <c r="AT149" s="237"/>
      <c r="AU149" s="237"/>
      <c r="AV149" s="237"/>
      <c r="AW149" s="237"/>
      <c r="AX149" s="237"/>
      <c r="AY149" s="237"/>
      <c r="AZ149" s="237"/>
      <c r="BA149" s="237"/>
      <c r="BB149" s="237"/>
      <c r="BC149" s="237"/>
      <c r="BD149" s="237"/>
      <c r="BE149" s="237"/>
      <c r="BF149" s="39"/>
      <c r="BG149" s="39"/>
      <c r="BH149" s="39"/>
      <c r="BI149" s="39"/>
      <c r="BJ149" s="39"/>
    </row>
    <row r="150" spans="1:62" ht="6" customHeight="1" x14ac:dyDescent="0.25">
      <c r="A150" s="237"/>
      <c r="B150" s="237"/>
      <c r="C150" s="237"/>
      <c r="D150" s="237"/>
      <c r="E150" s="237"/>
      <c r="F150" s="237"/>
      <c r="G150" s="237"/>
      <c r="H150" s="237"/>
      <c r="I150" s="237"/>
      <c r="J150" s="237"/>
      <c r="K150" s="237"/>
      <c r="L150" s="237"/>
      <c r="M150" s="237"/>
      <c r="N150" s="237"/>
      <c r="O150" s="237"/>
      <c r="P150" s="237"/>
      <c r="Q150" s="237"/>
      <c r="R150" s="237"/>
      <c r="S150" s="237"/>
      <c r="T150" s="237"/>
      <c r="U150" s="237"/>
      <c r="V150" s="237"/>
      <c r="W150" s="237"/>
      <c r="X150" s="237"/>
      <c r="Y150" s="237"/>
      <c r="Z150" s="237"/>
      <c r="AA150" s="237"/>
      <c r="AB150" s="237"/>
      <c r="AC150" s="237"/>
      <c r="AD150" s="237"/>
      <c r="AE150" s="237"/>
      <c r="AF150" s="237"/>
      <c r="AG150" s="237"/>
      <c r="AH150" s="237"/>
      <c r="AI150" s="237"/>
      <c r="AJ150" s="237"/>
      <c r="AK150" s="237"/>
      <c r="AL150" s="237"/>
      <c r="AM150" s="237"/>
      <c r="AN150" s="237"/>
      <c r="AO150" s="237"/>
      <c r="AP150" s="237"/>
      <c r="AQ150" s="237"/>
      <c r="AR150" s="237"/>
      <c r="AS150" s="237"/>
      <c r="AT150" s="237"/>
      <c r="AU150" s="237"/>
      <c r="AV150" s="237"/>
      <c r="AW150" s="237"/>
      <c r="AX150" s="237"/>
      <c r="AY150" s="237"/>
      <c r="AZ150" s="237"/>
      <c r="BA150" s="237"/>
      <c r="BB150" s="237"/>
      <c r="BC150" s="237"/>
      <c r="BD150" s="237"/>
      <c r="BE150" s="237"/>
      <c r="BF150" s="39"/>
      <c r="BG150" s="39"/>
      <c r="BH150" s="39"/>
      <c r="BI150" s="39"/>
      <c r="BJ150" s="39"/>
    </row>
    <row r="151" spans="1:62" ht="6" customHeight="1" x14ac:dyDescent="0.25">
      <c r="A151" s="237"/>
      <c r="B151" s="237"/>
      <c r="C151" s="237"/>
      <c r="D151" s="237"/>
      <c r="E151" s="237"/>
      <c r="F151" s="237"/>
      <c r="G151" s="237"/>
      <c r="H151" s="237"/>
      <c r="I151" s="237"/>
      <c r="J151" s="237"/>
      <c r="K151" s="237"/>
      <c r="L151" s="237"/>
      <c r="M151" s="237"/>
      <c r="N151" s="237"/>
      <c r="O151" s="237"/>
      <c r="P151" s="237"/>
      <c r="Q151" s="237"/>
      <c r="R151" s="237"/>
      <c r="S151" s="237"/>
      <c r="T151" s="237"/>
      <c r="U151" s="237"/>
      <c r="V151" s="237"/>
      <c r="W151" s="237"/>
      <c r="X151" s="237"/>
      <c r="Y151" s="237"/>
      <c r="Z151" s="237"/>
      <c r="AA151" s="237"/>
      <c r="AB151" s="237"/>
      <c r="AC151" s="237"/>
      <c r="AD151" s="237"/>
      <c r="AE151" s="237"/>
      <c r="AF151" s="237"/>
      <c r="AG151" s="237"/>
      <c r="AH151" s="237"/>
      <c r="AI151" s="237"/>
      <c r="AJ151" s="237"/>
      <c r="AK151" s="237"/>
      <c r="AL151" s="237"/>
      <c r="AM151" s="237"/>
      <c r="AN151" s="237"/>
      <c r="AO151" s="237"/>
      <c r="AP151" s="237"/>
      <c r="AQ151" s="237"/>
      <c r="AR151" s="237"/>
      <c r="AS151" s="237"/>
      <c r="AT151" s="237"/>
      <c r="AU151" s="237"/>
      <c r="AV151" s="237"/>
      <c r="AW151" s="237"/>
      <c r="AX151" s="237"/>
      <c r="AY151" s="237"/>
      <c r="AZ151" s="237"/>
      <c r="BA151" s="237"/>
      <c r="BB151" s="237"/>
      <c r="BC151" s="237"/>
      <c r="BD151" s="237"/>
      <c r="BE151" s="237"/>
      <c r="BF151" s="39"/>
      <c r="BG151" s="39"/>
      <c r="BH151" s="39"/>
      <c r="BI151" s="39"/>
      <c r="BJ151" s="39"/>
    </row>
    <row r="152" spans="1:62" ht="6" customHeight="1" x14ac:dyDescent="0.25">
      <c r="A152" s="237"/>
      <c r="B152" s="237"/>
      <c r="C152" s="237"/>
      <c r="D152" s="237"/>
      <c r="E152" s="237"/>
      <c r="F152" s="237"/>
      <c r="G152" s="237"/>
      <c r="H152" s="237"/>
      <c r="I152" s="237"/>
      <c r="J152" s="237"/>
      <c r="K152" s="237"/>
      <c r="L152" s="237"/>
      <c r="M152" s="237"/>
      <c r="N152" s="237"/>
      <c r="O152" s="237"/>
      <c r="P152" s="237"/>
      <c r="Q152" s="237"/>
      <c r="R152" s="237"/>
      <c r="S152" s="237"/>
      <c r="T152" s="237"/>
      <c r="U152" s="237"/>
      <c r="V152" s="237"/>
      <c r="W152" s="237"/>
      <c r="X152" s="237"/>
      <c r="Y152" s="237"/>
      <c r="Z152" s="237"/>
      <c r="AA152" s="237"/>
      <c r="AB152" s="237"/>
      <c r="AC152" s="237"/>
      <c r="AD152" s="237"/>
      <c r="AE152" s="237"/>
      <c r="AF152" s="237"/>
      <c r="AG152" s="237"/>
      <c r="AH152" s="237"/>
      <c r="AI152" s="237"/>
      <c r="AJ152" s="237"/>
      <c r="AK152" s="237"/>
      <c r="AL152" s="237"/>
      <c r="AM152" s="237"/>
      <c r="AN152" s="237"/>
      <c r="AO152" s="237"/>
      <c r="AP152" s="237"/>
      <c r="AQ152" s="237"/>
      <c r="AR152" s="237"/>
      <c r="AS152" s="237"/>
      <c r="AT152" s="237"/>
      <c r="AU152" s="237"/>
      <c r="AV152" s="237"/>
      <c r="AW152" s="237"/>
      <c r="AX152" s="237"/>
      <c r="AY152" s="237"/>
      <c r="AZ152" s="237"/>
      <c r="BA152" s="237"/>
      <c r="BB152" s="237"/>
      <c r="BC152" s="237"/>
      <c r="BD152" s="237"/>
      <c r="BE152" s="237"/>
      <c r="BF152" s="39"/>
      <c r="BG152" s="39"/>
      <c r="BH152" s="39"/>
      <c r="BI152" s="39"/>
      <c r="BJ152" s="39"/>
    </row>
    <row r="153" spans="1:62" ht="6" customHeight="1" x14ac:dyDescent="0.25">
      <c r="A153" s="237"/>
      <c r="B153" s="237"/>
      <c r="C153" s="237"/>
      <c r="D153" s="237"/>
      <c r="E153" s="237"/>
      <c r="F153" s="237"/>
      <c r="G153" s="237"/>
      <c r="H153" s="237"/>
      <c r="I153" s="237"/>
      <c r="J153" s="237"/>
      <c r="K153" s="237"/>
      <c r="L153" s="237"/>
      <c r="M153" s="237"/>
      <c r="N153" s="237"/>
      <c r="O153" s="237"/>
      <c r="P153" s="237"/>
      <c r="Q153" s="237"/>
      <c r="R153" s="237"/>
      <c r="S153" s="237"/>
      <c r="T153" s="237"/>
      <c r="U153" s="237"/>
      <c r="V153" s="237"/>
      <c r="W153" s="237"/>
      <c r="X153" s="237"/>
      <c r="Y153" s="237"/>
      <c r="Z153" s="237"/>
      <c r="AA153" s="237"/>
      <c r="AB153" s="237"/>
      <c r="AC153" s="237"/>
      <c r="AD153" s="237"/>
      <c r="AE153" s="237"/>
      <c r="AF153" s="237"/>
      <c r="AG153" s="237"/>
      <c r="AH153" s="237"/>
      <c r="AI153" s="237"/>
      <c r="AJ153" s="237"/>
      <c r="AK153" s="237"/>
      <c r="AL153" s="237"/>
      <c r="AM153" s="237"/>
      <c r="AN153" s="237"/>
      <c r="AO153" s="237"/>
      <c r="AP153" s="237"/>
      <c r="AQ153" s="237"/>
      <c r="AR153" s="237"/>
      <c r="AS153" s="237"/>
      <c r="AT153" s="237"/>
      <c r="AU153" s="237"/>
      <c r="AV153" s="237"/>
      <c r="AW153" s="237"/>
      <c r="AX153" s="237"/>
      <c r="AY153" s="237"/>
      <c r="AZ153" s="237"/>
      <c r="BA153" s="237"/>
      <c r="BB153" s="237"/>
      <c r="BC153" s="237"/>
      <c r="BD153" s="237"/>
      <c r="BE153" s="237"/>
      <c r="BF153" s="39"/>
      <c r="BG153" s="39"/>
      <c r="BH153" s="39"/>
      <c r="BI153" s="39"/>
      <c r="BJ153" s="39"/>
    </row>
    <row r="154" spans="1:62" ht="6" customHeight="1" x14ac:dyDescent="0.25">
      <c r="A154" s="237"/>
      <c r="B154" s="237"/>
      <c r="C154" s="237"/>
      <c r="D154" s="237"/>
      <c r="E154" s="237"/>
      <c r="F154" s="237"/>
      <c r="G154" s="237"/>
      <c r="H154" s="237"/>
      <c r="I154" s="237"/>
      <c r="J154" s="237"/>
      <c r="K154" s="237"/>
      <c r="L154" s="237"/>
      <c r="M154" s="237"/>
      <c r="N154" s="237"/>
      <c r="O154" s="237"/>
      <c r="P154" s="237"/>
      <c r="Q154" s="237"/>
      <c r="R154" s="237"/>
      <c r="S154" s="237"/>
      <c r="T154" s="237"/>
      <c r="U154" s="237"/>
      <c r="V154" s="237"/>
      <c r="W154" s="237"/>
      <c r="X154" s="237"/>
      <c r="Y154" s="237"/>
      <c r="Z154" s="237"/>
      <c r="AA154" s="237"/>
      <c r="AB154" s="237"/>
      <c r="AC154" s="237"/>
      <c r="AD154" s="237"/>
      <c r="AE154" s="237"/>
      <c r="AF154" s="237"/>
      <c r="AG154" s="237"/>
      <c r="AH154" s="237"/>
      <c r="AI154" s="237"/>
      <c r="AJ154" s="237"/>
      <c r="AK154" s="237"/>
      <c r="AL154" s="237"/>
      <c r="AM154" s="237"/>
      <c r="AN154" s="237"/>
      <c r="AO154" s="237"/>
      <c r="AP154" s="237"/>
      <c r="AQ154" s="237"/>
      <c r="AR154" s="237"/>
      <c r="AS154" s="237"/>
      <c r="AT154" s="237"/>
      <c r="AU154" s="237"/>
      <c r="AV154" s="237"/>
      <c r="AW154" s="237"/>
      <c r="AX154" s="237"/>
      <c r="AY154" s="237"/>
      <c r="AZ154" s="237"/>
      <c r="BA154" s="237"/>
      <c r="BB154" s="237"/>
      <c r="BC154" s="237"/>
      <c r="BD154" s="237"/>
      <c r="BE154" s="237"/>
      <c r="BF154" s="39"/>
      <c r="BG154" s="39"/>
      <c r="BH154" s="39"/>
      <c r="BI154" s="39"/>
      <c r="BJ154" s="39"/>
    </row>
    <row r="155" spans="1:62" ht="6" customHeight="1" x14ac:dyDescent="0.25">
      <c r="A155" s="237"/>
      <c r="B155" s="237"/>
      <c r="C155" s="237"/>
      <c r="D155" s="237"/>
      <c r="E155" s="237"/>
      <c r="F155" s="237"/>
      <c r="G155" s="237"/>
      <c r="H155" s="237"/>
      <c r="I155" s="237"/>
      <c r="J155" s="237"/>
      <c r="K155" s="237"/>
      <c r="L155" s="237"/>
      <c r="M155" s="237"/>
      <c r="N155" s="237"/>
      <c r="O155" s="237"/>
      <c r="P155" s="237"/>
      <c r="Q155" s="237"/>
      <c r="R155" s="237"/>
      <c r="S155" s="237"/>
      <c r="T155" s="237"/>
      <c r="U155" s="237"/>
      <c r="V155" s="237"/>
      <c r="W155" s="237"/>
      <c r="X155" s="237"/>
      <c r="Y155" s="237"/>
      <c r="Z155" s="237"/>
      <c r="AA155" s="237"/>
      <c r="AB155" s="237"/>
      <c r="AC155" s="237"/>
      <c r="AD155" s="237"/>
      <c r="AE155" s="237"/>
      <c r="AF155" s="237"/>
      <c r="AG155" s="237"/>
      <c r="AH155" s="237"/>
      <c r="AI155" s="237"/>
      <c r="AJ155" s="237"/>
      <c r="AK155" s="237"/>
      <c r="AL155" s="237"/>
      <c r="AM155" s="237"/>
      <c r="AN155" s="237"/>
      <c r="AO155" s="237"/>
      <c r="AP155" s="237"/>
      <c r="AQ155" s="237"/>
      <c r="AR155" s="237"/>
      <c r="AS155" s="237"/>
      <c r="AT155" s="237"/>
      <c r="AU155" s="237"/>
      <c r="AV155" s="237"/>
      <c r="AW155" s="237"/>
      <c r="AX155" s="237"/>
      <c r="AY155" s="237"/>
      <c r="AZ155" s="237"/>
      <c r="BA155" s="237"/>
      <c r="BB155" s="237"/>
      <c r="BC155" s="237"/>
      <c r="BD155" s="237"/>
      <c r="BE155" s="237"/>
      <c r="BF155" s="39"/>
      <c r="BG155" s="39"/>
      <c r="BH155" s="39"/>
      <c r="BI155" s="39"/>
      <c r="BJ155" s="39"/>
    </row>
    <row r="156" spans="1:62" ht="6" customHeight="1" x14ac:dyDescent="0.25">
      <c r="A156" s="237"/>
      <c r="B156" s="237"/>
      <c r="C156" s="237"/>
      <c r="D156" s="237"/>
      <c r="E156" s="237"/>
      <c r="F156" s="237"/>
      <c r="G156" s="237"/>
      <c r="H156" s="237"/>
      <c r="I156" s="237"/>
      <c r="J156" s="237"/>
      <c r="K156" s="237"/>
      <c r="L156" s="237"/>
      <c r="M156" s="237"/>
      <c r="N156" s="237"/>
      <c r="O156" s="237"/>
      <c r="P156" s="237"/>
      <c r="Q156" s="237"/>
      <c r="R156" s="237"/>
      <c r="S156" s="237"/>
      <c r="T156" s="237"/>
      <c r="U156" s="237"/>
      <c r="V156" s="237"/>
      <c r="W156" s="237"/>
      <c r="X156" s="237"/>
      <c r="Y156" s="237"/>
      <c r="Z156" s="237"/>
      <c r="AA156" s="237"/>
      <c r="AB156" s="237"/>
      <c r="AC156" s="237"/>
      <c r="AD156" s="237"/>
      <c r="AE156" s="237"/>
      <c r="AF156" s="237"/>
      <c r="AG156" s="237"/>
      <c r="AH156" s="237"/>
      <c r="AI156" s="237"/>
      <c r="AJ156" s="237"/>
      <c r="AK156" s="237"/>
      <c r="AL156" s="237"/>
      <c r="AM156" s="237"/>
      <c r="AN156" s="237"/>
      <c r="AO156" s="237"/>
      <c r="AP156" s="237"/>
      <c r="AQ156" s="237"/>
      <c r="AR156" s="237"/>
      <c r="AS156" s="237"/>
      <c r="AT156" s="237"/>
      <c r="AU156" s="237"/>
      <c r="AV156" s="237"/>
      <c r="AW156" s="237"/>
      <c r="AX156" s="237"/>
      <c r="AY156" s="237"/>
      <c r="AZ156" s="237"/>
      <c r="BA156" s="237"/>
      <c r="BB156" s="237"/>
      <c r="BC156" s="237"/>
      <c r="BD156" s="237"/>
      <c r="BE156" s="237"/>
      <c r="BF156" s="39"/>
      <c r="BG156" s="39"/>
      <c r="BH156" s="39"/>
      <c r="BI156" s="39"/>
      <c r="BJ156" s="39"/>
    </row>
    <row r="157" spans="1:62" ht="6" customHeight="1" x14ac:dyDescent="0.25">
      <c r="A157" s="237"/>
      <c r="B157" s="237"/>
      <c r="C157" s="237"/>
      <c r="D157" s="237"/>
      <c r="E157" s="237"/>
      <c r="F157" s="237"/>
      <c r="G157" s="237"/>
      <c r="H157" s="237"/>
      <c r="I157" s="237"/>
      <c r="J157" s="237"/>
      <c r="K157" s="237"/>
      <c r="L157" s="237"/>
      <c r="M157" s="237"/>
      <c r="N157" s="237"/>
      <c r="O157" s="237"/>
      <c r="P157" s="237"/>
      <c r="Q157" s="237"/>
      <c r="R157" s="237"/>
      <c r="S157" s="237"/>
      <c r="T157" s="237"/>
      <c r="U157" s="237"/>
      <c r="V157" s="237"/>
      <c r="W157" s="237"/>
      <c r="X157" s="237"/>
      <c r="Y157" s="237"/>
      <c r="Z157" s="237"/>
      <c r="AA157" s="237"/>
      <c r="AB157" s="237"/>
      <c r="AC157" s="237"/>
      <c r="AD157" s="237"/>
      <c r="AE157" s="237"/>
      <c r="AF157" s="237"/>
      <c r="AG157" s="237"/>
      <c r="AH157" s="237"/>
      <c r="AI157" s="237"/>
      <c r="AJ157" s="237"/>
      <c r="AK157" s="237"/>
      <c r="AL157" s="237"/>
      <c r="AM157" s="237"/>
      <c r="AN157" s="237"/>
      <c r="AO157" s="237"/>
      <c r="AP157" s="237"/>
      <c r="AQ157" s="237"/>
      <c r="AR157" s="237"/>
      <c r="AS157" s="237"/>
      <c r="AT157" s="237"/>
      <c r="AU157" s="237"/>
      <c r="AV157" s="237"/>
      <c r="AW157" s="237"/>
      <c r="AX157" s="237"/>
      <c r="AY157" s="237"/>
      <c r="AZ157" s="237"/>
      <c r="BA157" s="237"/>
      <c r="BB157" s="237"/>
      <c r="BC157" s="237"/>
      <c r="BD157" s="237"/>
      <c r="BE157" s="237"/>
      <c r="BF157" s="39"/>
      <c r="BG157" s="39"/>
      <c r="BH157" s="39"/>
      <c r="BI157" s="39"/>
      <c r="BJ157" s="39"/>
    </row>
    <row r="158" spans="1:62" ht="6" customHeight="1" x14ac:dyDescent="0.25">
      <c r="A158" s="237"/>
      <c r="B158" s="237"/>
      <c r="C158" s="237"/>
      <c r="D158" s="237"/>
      <c r="E158" s="237"/>
      <c r="F158" s="237"/>
      <c r="G158" s="237"/>
      <c r="H158" s="237"/>
      <c r="I158" s="237"/>
      <c r="J158" s="237"/>
      <c r="K158" s="237"/>
      <c r="L158" s="237"/>
      <c r="M158" s="237"/>
      <c r="N158" s="237"/>
      <c r="O158" s="237"/>
      <c r="P158" s="237"/>
      <c r="Q158" s="237"/>
      <c r="R158" s="237"/>
      <c r="S158" s="237"/>
      <c r="T158" s="237"/>
      <c r="U158" s="237"/>
      <c r="V158" s="237"/>
      <c r="W158" s="237"/>
      <c r="X158" s="237"/>
      <c r="Y158" s="237"/>
      <c r="Z158" s="237"/>
      <c r="AA158" s="237"/>
      <c r="AB158" s="237"/>
      <c r="AC158" s="237"/>
      <c r="AD158" s="237"/>
      <c r="AE158" s="237"/>
      <c r="AF158" s="237"/>
      <c r="AG158" s="237"/>
      <c r="AH158" s="237"/>
      <c r="AI158" s="237"/>
      <c r="AJ158" s="237"/>
      <c r="AK158" s="237"/>
      <c r="AL158" s="237"/>
      <c r="AM158" s="237"/>
      <c r="AN158" s="237"/>
      <c r="AO158" s="237"/>
      <c r="AP158" s="237"/>
      <c r="AQ158" s="237"/>
      <c r="AR158" s="237"/>
      <c r="AS158" s="237"/>
      <c r="AT158" s="237"/>
      <c r="AU158" s="237"/>
      <c r="AV158" s="237"/>
      <c r="AW158" s="237"/>
      <c r="AX158" s="237"/>
      <c r="AY158" s="237"/>
      <c r="AZ158" s="237"/>
      <c r="BA158" s="237"/>
      <c r="BB158" s="237"/>
      <c r="BC158" s="237"/>
      <c r="BD158" s="237"/>
      <c r="BE158" s="237"/>
      <c r="BF158" s="39"/>
      <c r="BG158" s="39"/>
      <c r="BH158" s="39"/>
      <c r="BI158" s="39"/>
      <c r="BJ158" s="39"/>
    </row>
    <row r="159" spans="1:62" ht="6" customHeight="1" x14ac:dyDescent="0.25">
      <c r="A159" s="237"/>
      <c r="B159" s="237"/>
      <c r="C159" s="237"/>
      <c r="D159" s="237"/>
      <c r="E159" s="237"/>
      <c r="F159" s="237"/>
      <c r="G159" s="237"/>
      <c r="H159" s="237"/>
      <c r="I159" s="237"/>
      <c r="J159" s="237"/>
      <c r="K159" s="237"/>
      <c r="L159" s="237"/>
      <c r="M159" s="237"/>
      <c r="N159" s="237"/>
      <c r="O159" s="237"/>
      <c r="P159" s="237"/>
      <c r="Q159" s="237"/>
      <c r="R159" s="237"/>
      <c r="S159" s="237"/>
      <c r="T159" s="237"/>
      <c r="U159" s="237"/>
      <c r="V159" s="237"/>
      <c r="W159" s="237"/>
      <c r="X159" s="237"/>
      <c r="Y159" s="237"/>
      <c r="Z159" s="237"/>
      <c r="AA159" s="237"/>
      <c r="AB159" s="237"/>
      <c r="AC159" s="237"/>
      <c r="AD159" s="237"/>
      <c r="AE159" s="237"/>
      <c r="AF159" s="237"/>
      <c r="AG159" s="237"/>
      <c r="AH159" s="237"/>
      <c r="AI159" s="237"/>
      <c r="AJ159" s="237"/>
      <c r="AK159" s="237"/>
      <c r="AL159" s="237"/>
      <c r="AM159" s="237"/>
      <c r="AN159" s="237"/>
      <c r="AO159" s="237"/>
      <c r="AP159" s="237"/>
      <c r="AQ159" s="237"/>
      <c r="AR159" s="237"/>
      <c r="AS159" s="237"/>
      <c r="AT159" s="237"/>
      <c r="AU159" s="237"/>
      <c r="AV159" s="237"/>
      <c r="AW159" s="237"/>
      <c r="AX159" s="237"/>
      <c r="AY159" s="237"/>
      <c r="AZ159" s="237"/>
      <c r="BA159" s="237"/>
      <c r="BB159" s="237"/>
      <c r="BC159" s="237"/>
      <c r="BD159" s="237"/>
      <c r="BE159" s="237"/>
      <c r="BF159" s="39"/>
      <c r="BG159" s="39"/>
      <c r="BH159" s="39"/>
      <c r="BI159" s="39"/>
      <c r="BJ159" s="39"/>
    </row>
    <row r="160" spans="1:62" ht="6" customHeight="1" x14ac:dyDescent="0.25">
      <c r="A160" s="237"/>
      <c r="B160" s="237"/>
      <c r="C160" s="237"/>
      <c r="D160" s="237"/>
      <c r="E160" s="237"/>
      <c r="F160" s="237"/>
      <c r="G160" s="237"/>
      <c r="H160" s="237"/>
      <c r="I160" s="237"/>
      <c r="J160" s="237"/>
      <c r="K160" s="237"/>
      <c r="L160" s="237"/>
      <c r="M160" s="237"/>
      <c r="N160" s="237"/>
      <c r="O160" s="237"/>
      <c r="P160" s="237"/>
      <c r="Q160" s="237"/>
      <c r="R160" s="237"/>
      <c r="S160" s="237"/>
      <c r="T160" s="237"/>
      <c r="U160" s="237"/>
      <c r="V160" s="237"/>
      <c r="W160" s="237"/>
      <c r="X160" s="237"/>
      <c r="Y160" s="237"/>
      <c r="Z160" s="237"/>
      <c r="AA160" s="237"/>
      <c r="AB160" s="237"/>
      <c r="AC160" s="237"/>
      <c r="AD160" s="237"/>
      <c r="AE160" s="237"/>
      <c r="AF160" s="237"/>
      <c r="AG160" s="237"/>
      <c r="AH160" s="237"/>
      <c r="AI160" s="237"/>
      <c r="AJ160" s="237"/>
      <c r="AK160" s="237"/>
      <c r="AL160" s="237"/>
      <c r="AM160" s="237"/>
      <c r="AN160" s="237"/>
      <c r="AO160" s="237"/>
      <c r="AP160" s="237"/>
      <c r="AQ160" s="237"/>
      <c r="AR160" s="237"/>
      <c r="AS160" s="237"/>
      <c r="AT160" s="237"/>
      <c r="AU160" s="237"/>
      <c r="AV160" s="237"/>
      <c r="AW160" s="237"/>
      <c r="AX160" s="237"/>
      <c r="AY160" s="237"/>
      <c r="AZ160" s="237"/>
      <c r="BA160" s="237"/>
      <c r="BB160" s="237"/>
      <c r="BC160" s="237"/>
      <c r="BD160" s="237"/>
      <c r="BE160" s="237"/>
      <c r="BF160" s="39"/>
      <c r="BG160" s="39"/>
      <c r="BH160" s="39"/>
      <c r="BI160" s="39"/>
      <c r="BJ160" s="39"/>
    </row>
    <row r="161" spans="1:62" ht="6" customHeight="1" x14ac:dyDescent="0.25">
      <c r="A161" s="237"/>
      <c r="B161" s="237"/>
      <c r="C161" s="237"/>
      <c r="D161" s="237"/>
      <c r="E161" s="237"/>
      <c r="F161" s="237"/>
      <c r="G161" s="237"/>
      <c r="H161" s="237"/>
      <c r="I161" s="237"/>
      <c r="J161" s="237"/>
      <c r="K161" s="237"/>
      <c r="L161" s="237"/>
      <c r="M161" s="237"/>
      <c r="N161" s="237"/>
      <c r="O161" s="237"/>
      <c r="P161" s="237"/>
      <c r="Q161" s="237"/>
      <c r="R161" s="237"/>
      <c r="S161" s="237"/>
      <c r="T161" s="237"/>
      <c r="U161" s="237"/>
      <c r="V161" s="237"/>
      <c r="W161" s="237"/>
      <c r="X161" s="237"/>
      <c r="Y161" s="237"/>
      <c r="Z161" s="237"/>
      <c r="AA161" s="237"/>
      <c r="AB161" s="237"/>
      <c r="AC161" s="237"/>
      <c r="AD161" s="237"/>
      <c r="AE161" s="237"/>
      <c r="AF161" s="237"/>
      <c r="AG161" s="237"/>
      <c r="AH161" s="237"/>
      <c r="AI161" s="237"/>
      <c r="AJ161" s="237"/>
      <c r="AK161" s="237"/>
      <c r="AL161" s="237"/>
      <c r="AM161" s="237"/>
      <c r="AN161" s="237"/>
      <c r="AO161" s="237"/>
      <c r="AP161" s="237"/>
      <c r="AQ161" s="237"/>
      <c r="AR161" s="237"/>
      <c r="AS161" s="237"/>
      <c r="AT161" s="237"/>
      <c r="AU161" s="237"/>
      <c r="AV161" s="237"/>
      <c r="AW161" s="237"/>
      <c r="AX161" s="237"/>
      <c r="AY161" s="237"/>
      <c r="AZ161" s="237"/>
      <c r="BA161" s="237"/>
      <c r="BB161" s="237"/>
      <c r="BC161" s="237"/>
      <c r="BD161" s="237"/>
      <c r="BE161" s="237"/>
      <c r="BF161" s="39"/>
      <c r="BG161" s="39"/>
      <c r="BH161" s="39"/>
      <c r="BI161" s="39"/>
      <c r="BJ161" s="39"/>
    </row>
    <row r="162" spans="1:62" ht="6" customHeight="1" x14ac:dyDescent="0.25">
      <c r="A162" s="237"/>
      <c r="B162" s="237"/>
      <c r="C162" s="237"/>
      <c r="D162" s="237"/>
      <c r="E162" s="237"/>
      <c r="F162" s="237"/>
      <c r="G162" s="237"/>
      <c r="H162" s="237"/>
      <c r="I162" s="237"/>
      <c r="J162" s="237"/>
      <c r="K162" s="237"/>
      <c r="L162" s="237"/>
      <c r="M162" s="237"/>
      <c r="N162" s="237"/>
      <c r="O162" s="237"/>
      <c r="P162" s="237"/>
      <c r="Q162" s="237"/>
      <c r="R162" s="237"/>
      <c r="S162" s="237"/>
      <c r="T162" s="237"/>
      <c r="U162" s="237"/>
      <c r="V162" s="237"/>
      <c r="W162" s="237"/>
      <c r="X162" s="237"/>
      <c r="Y162" s="237"/>
      <c r="Z162" s="237"/>
      <c r="AA162" s="237"/>
      <c r="AB162" s="237"/>
      <c r="AC162" s="237"/>
      <c r="AD162" s="237"/>
      <c r="AE162" s="237"/>
      <c r="AF162" s="237"/>
      <c r="AG162" s="237"/>
      <c r="AH162" s="237"/>
      <c r="AI162" s="237"/>
      <c r="AJ162" s="237"/>
      <c r="AK162" s="237"/>
      <c r="AL162" s="237"/>
      <c r="AM162" s="237"/>
      <c r="AN162" s="237"/>
      <c r="AO162" s="237"/>
      <c r="AP162" s="237"/>
      <c r="AQ162" s="237"/>
      <c r="AR162" s="237"/>
      <c r="AS162" s="237"/>
      <c r="AT162" s="237"/>
      <c r="AU162" s="237"/>
      <c r="AV162" s="237"/>
      <c r="AW162" s="237"/>
      <c r="AX162" s="237"/>
      <c r="AY162" s="237"/>
      <c r="AZ162" s="237"/>
      <c r="BA162" s="237"/>
      <c r="BB162" s="237"/>
      <c r="BC162" s="237"/>
      <c r="BD162" s="237"/>
      <c r="BE162" s="237"/>
      <c r="BF162" s="39"/>
      <c r="BG162" s="39"/>
      <c r="BH162" s="39"/>
      <c r="BI162" s="39"/>
      <c r="BJ162" s="39"/>
    </row>
    <row r="163" spans="1:62" ht="6" customHeight="1" x14ac:dyDescent="0.25">
      <c r="A163" s="237"/>
      <c r="B163" s="237"/>
      <c r="C163" s="237"/>
      <c r="D163" s="237"/>
      <c r="E163" s="237"/>
      <c r="F163" s="237"/>
      <c r="G163" s="237"/>
      <c r="H163" s="237"/>
      <c r="I163" s="237"/>
      <c r="J163" s="237"/>
      <c r="K163" s="237"/>
      <c r="L163" s="237"/>
      <c r="M163" s="237"/>
      <c r="N163" s="237"/>
      <c r="O163" s="237"/>
      <c r="P163" s="237"/>
      <c r="Q163" s="237"/>
      <c r="R163" s="237"/>
      <c r="S163" s="237"/>
      <c r="T163" s="237"/>
      <c r="U163" s="237"/>
      <c r="V163" s="237"/>
      <c r="W163" s="237"/>
      <c r="X163" s="237"/>
      <c r="Y163" s="237"/>
      <c r="Z163" s="237"/>
      <c r="AA163" s="237"/>
      <c r="AB163" s="237"/>
      <c r="AC163" s="237"/>
      <c r="AD163" s="237"/>
      <c r="AE163" s="237"/>
      <c r="AF163" s="237"/>
      <c r="AG163" s="237"/>
      <c r="AH163" s="237"/>
      <c r="AI163" s="237"/>
      <c r="AJ163" s="237"/>
      <c r="AK163" s="237"/>
      <c r="AL163" s="237"/>
      <c r="AM163" s="237"/>
      <c r="AN163" s="237"/>
      <c r="AO163" s="237"/>
      <c r="AP163" s="237"/>
      <c r="AQ163" s="237"/>
      <c r="AR163" s="237"/>
      <c r="AS163" s="237"/>
      <c r="AT163" s="237"/>
      <c r="AU163" s="237"/>
      <c r="AV163" s="237"/>
      <c r="AW163" s="237"/>
      <c r="AX163" s="237"/>
      <c r="AY163" s="237"/>
      <c r="AZ163" s="237"/>
      <c r="BA163" s="237"/>
      <c r="BB163" s="237"/>
      <c r="BC163" s="237"/>
      <c r="BD163" s="237"/>
      <c r="BE163" s="237"/>
      <c r="BF163" s="39"/>
      <c r="BG163" s="39"/>
      <c r="BH163" s="39"/>
      <c r="BI163" s="39"/>
      <c r="BJ163" s="39"/>
    </row>
    <row r="164" spans="1:62" ht="6" customHeight="1" x14ac:dyDescent="0.25">
      <c r="A164" s="237"/>
      <c r="B164" s="237"/>
      <c r="C164" s="237"/>
      <c r="D164" s="237"/>
      <c r="E164" s="237"/>
      <c r="F164" s="237"/>
      <c r="G164" s="237"/>
      <c r="H164" s="237"/>
      <c r="I164" s="237"/>
      <c r="J164" s="237"/>
      <c r="K164" s="237"/>
      <c r="L164" s="237"/>
      <c r="M164" s="237"/>
      <c r="N164" s="237"/>
      <c r="O164" s="237"/>
      <c r="P164" s="237"/>
      <c r="Q164" s="237"/>
      <c r="R164" s="237"/>
      <c r="S164" s="237"/>
      <c r="T164" s="237"/>
      <c r="U164" s="237"/>
      <c r="V164" s="237"/>
      <c r="W164" s="237"/>
      <c r="X164" s="237"/>
      <c r="Y164" s="237"/>
      <c r="Z164" s="237"/>
      <c r="AA164" s="237"/>
      <c r="AB164" s="237"/>
      <c r="AC164" s="237"/>
      <c r="AD164" s="237"/>
      <c r="AE164" s="237"/>
      <c r="AF164" s="237"/>
      <c r="AG164" s="237"/>
      <c r="AH164" s="237"/>
      <c r="AI164" s="237"/>
      <c r="AJ164" s="237"/>
      <c r="AK164" s="237"/>
      <c r="AL164" s="237"/>
      <c r="AM164" s="237"/>
      <c r="AN164" s="237"/>
      <c r="AO164" s="237"/>
      <c r="AP164" s="237"/>
      <c r="AQ164" s="237"/>
      <c r="AR164" s="237"/>
      <c r="AS164" s="237"/>
      <c r="AT164" s="237"/>
      <c r="AU164" s="237"/>
      <c r="AV164" s="237"/>
      <c r="AW164" s="237"/>
      <c r="AX164" s="237"/>
      <c r="AY164" s="237"/>
      <c r="AZ164" s="237"/>
      <c r="BA164" s="237"/>
      <c r="BB164" s="237"/>
      <c r="BC164" s="237"/>
      <c r="BD164" s="237"/>
      <c r="BE164" s="237"/>
      <c r="BF164" s="39"/>
      <c r="BG164" s="39"/>
      <c r="BH164" s="39"/>
      <c r="BI164" s="39"/>
      <c r="BJ164" s="39"/>
    </row>
    <row r="165" spans="1:62" ht="6" customHeight="1" x14ac:dyDescent="0.25">
      <c r="A165" s="237"/>
      <c r="B165" s="237"/>
      <c r="C165" s="237"/>
      <c r="D165" s="237"/>
      <c r="E165" s="237"/>
      <c r="F165" s="237"/>
      <c r="G165" s="237"/>
      <c r="H165" s="237"/>
      <c r="I165" s="237"/>
      <c r="J165" s="237"/>
      <c r="K165" s="237"/>
      <c r="L165" s="237"/>
      <c r="M165" s="237"/>
      <c r="N165" s="237"/>
      <c r="O165" s="237"/>
      <c r="P165" s="237"/>
      <c r="Q165" s="237"/>
      <c r="R165" s="237"/>
      <c r="S165" s="237"/>
      <c r="T165" s="237"/>
      <c r="U165" s="237"/>
      <c r="V165" s="237"/>
      <c r="W165" s="237"/>
      <c r="X165" s="237"/>
      <c r="Y165" s="237"/>
      <c r="Z165" s="237"/>
      <c r="AA165" s="237"/>
      <c r="AB165" s="237"/>
      <c r="AC165" s="237"/>
      <c r="AD165" s="237"/>
      <c r="AE165" s="237"/>
      <c r="AF165" s="237"/>
      <c r="AG165" s="237"/>
      <c r="AH165" s="237"/>
      <c r="AI165" s="237"/>
      <c r="AJ165" s="237"/>
      <c r="AK165" s="237"/>
      <c r="AL165" s="237"/>
      <c r="AM165" s="237"/>
      <c r="AN165" s="237"/>
      <c r="AO165" s="237"/>
      <c r="AP165" s="237"/>
      <c r="AQ165" s="237"/>
      <c r="AR165" s="237"/>
      <c r="AS165" s="237"/>
      <c r="AT165" s="237"/>
      <c r="AU165" s="237"/>
      <c r="AV165" s="237"/>
      <c r="AW165" s="237"/>
      <c r="AX165" s="237"/>
      <c r="AY165" s="237"/>
      <c r="AZ165" s="237"/>
      <c r="BA165" s="237"/>
      <c r="BB165" s="237"/>
      <c r="BC165" s="237"/>
      <c r="BD165" s="237"/>
      <c r="BE165" s="237"/>
      <c r="BF165" s="39"/>
      <c r="BG165" s="39"/>
      <c r="BH165" s="39"/>
      <c r="BI165" s="39"/>
      <c r="BJ165" s="39"/>
    </row>
    <row r="166" spans="1:62" ht="6" customHeight="1" x14ac:dyDescent="0.25">
      <c r="A166" s="237"/>
      <c r="B166" s="237"/>
      <c r="C166" s="237"/>
      <c r="D166" s="237"/>
      <c r="E166" s="237"/>
      <c r="F166" s="237"/>
      <c r="G166" s="237"/>
      <c r="H166" s="237"/>
      <c r="I166" s="237"/>
      <c r="J166" s="237"/>
      <c r="K166" s="237"/>
      <c r="L166" s="237"/>
      <c r="M166" s="237"/>
      <c r="N166" s="237"/>
      <c r="O166" s="237"/>
      <c r="P166" s="237"/>
      <c r="Q166" s="237"/>
      <c r="R166" s="237"/>
      <c r="S166" s="237"/>
      <c r="T166" s="237"/>
      <c r="U166" s="237"/>
      <c r="V166" s="237"/>
      <c r="W166" s="237"/>
      <c r="X166" s="237"/>
      <c r="Y166" s="237"/>
      <c r="Z166" s="237"/>
      <c r="AA166" s="237"/>
      <c r="AB166" s="237"/>
      <c r="AC166" s="237"/>
      <c r="AD166" s="237"/>
      <c r="AE166" s="237"/>
      <c r="AF166" s="237"/>
      <c r="AG166" s="237"/>
      <c r="AH166" s="237"/>
      <c r="AI166" s="237"/>
      <c r="AJ166" s="237"/>
      <c r="AK166" s="237"/>
      <c r="AL166" s="237"/>
      <c r="AM166" s="237"/>
      <c r="AN166" s="237"/>
      <c r="AO166" s="237"/>
      <c r="AP166" s="237"/>
      <c r="AQ166" s="237"/>
      <c r="AR166" s="237"/>
      <c r="AS166" s="237"/>
      <c r="AT166" s="237"/>
      <c r="AU166" s="237"/>
      <c r="AV166" s="237"/>
      <c r="AW166" s="237"/>
      <c r="AX166" s="237"/>
      <c r="AY166" s="237"/>
      <c r="AZ166" s="237"/>
      <c r="BA166" s="237"/>
      <c r="BB166" s="237"/>
      <c r="BC166" s="237"/>
      <c r="BD166" s="237"/>
      <c r="BE166" s="237"/>
      <c r="BF166" s="39"/>
      <c r="BG166" s="39"/>
      <c r="BH166" s="39"/>
      <c r="BI166" s="39"/>
      <c r="BJ166" s="39"/>
    </row>
    <row r="167" spans="1:62" ht="6" customHeight="1" x14ac:dyDescent="0.25">
      <c r="A167" s="237"/>
      <c r="B167" s="237"/>
      <c r="C167" s="237"/>
      <c r="D167" s="237"/>
      <c r="E167" s="237"/>
      <c r="F167" s="237"/>
      <c r="G167" s="237"/>
      <c r="H167" s="237"/>
      <c r="I167" s="237"/>
      <c r="J167" s="237"/>
      <c r="K167" s="237"/>
      <c r="L167" s="237"/>
      <c r="M167" s="237"/>
      <c r="N167" s="237"/>
      <c r="O167" s="237"/>
      <c r="P167" s="237"/>
      <c r="Q167" s="237"/>
      <c r="R167" s="237"/>
      <c r="S167" s="237"/>
      <c r="T167" s="237"/>
      <c r="U167" s="237"/>
      <c r="V167" s="237"/>
      <c r="W167" s="237"/>
      <c r="X167" s="237"/>
      <c r="Y167" s="237"/>
      <c r="Z167" s="237"/>
      <c r="AA167" s="237"/>
      <c r="AB167" s="237"/>
      <c r="AC167" s="237"/>
      <c r="AD167" s="237"/>
      <c r="AE167" s="237"/>
      <c r="AF167" s="237"/>
      <c r="AG167" s="237"/>
      <c r="AH167" s="237"/>
      <c r="AI167" s="237"/>
      <c r="AJ167" s="237"/>
      <c r="AK167" s="237"/>
      <c r="AL167" s="237"/>
      <c r="AM167" s="237"/>
      <c r="AN167" s="237"/>
      <c r="AO167" s="237"/>
      <c r="AP167" s="237"/>
      <c r="AQ167" s="237"/>
      <c r="AR167" s="237"/>
      <c r="AS167" s="237"/>
      <c r="AT167" s="237"/>
      <c r="AU167" s="237"/>
      <c r="AV167" s="237"/>
      <c r="AW167" s="237"/>
      <c r="AX167" s="237"/>
      <c r="AY167" s="237"/>
      <c r="AZ167" s="237"/>
      <c r="BA167" s="237"/>
      <c r="BB167" s="237"/>
      <c r="BC167" s="237"/>
      <c r="BD167" s="237"/>
      <c r="BE167" s="237"/>
      <c r="BF167" s="39"/>
      <c r="BG167" s="39"/>
      <c r="BH167" s="39"/>
      <c r="BI167" s="39"/>
      <c r="BJ167" s="39"/>
    </row>
    <row r="168" spans="1:62" ht="6" customHeight="1" x14ac:dyDescent="0.25">
      <c r="A168" s="237"/>
      <c r="B168" s="237"/>
      <c r="C168" s="237"/>
      <c r="D168" s="237"/>
      <c r="E168" s="237"/>
      <c r="F168" s="237"/>
      <c r="G168" s="237"/>
      <c r="H168" s="237"/>
      <c r="I168" s="237"/>
      <c r="J168" s="237"/>
      <c r="K168" s="237"/>
      <c r="L168" s="237"/>
      <c r="M168" s="237"/>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237"/>
      <c r="AL168" s="237"/>
      <c r="AM168" s="237"/>
      <c r="AN168" s="237"/>
      <c r="AO168" s="237"/>
      <c r="AP168" s="237"/>
      <c r="AQ168" s="237"/>
      <c r="AR168" s="237"/>
      <c r="AS168" s="237"/>
      <c r="AT168" s="237"/>
      <c r="AU168" s="237"/>
      <c r="AV168" s="237"/>
      <c r="AW168" s="237"/>
      <c r="AX168" s="237"/>
      <c r="AY168" s="237"/>
      <c r="AZ168" s="237"/>
      <c r="BA168" s="237"/>
      <c r="BB168" s="237"/>
      <c r="BC168" s="237"/>
      <c r="BD168" s="237"/>
      <c r="BE168" s="237"/>
      <c r="BF168" s="39"/>
      <c r="BG168" s="39"/>
      <c r="BH168" s="39"/>
      <c r="BI168" s="39"/>
      <c r="BJ168" s="39"/>
    </row>
    <row r="169" spans="1:62" ht="6" customHeight="1" x14ac:dyDescent="0.25">
      <c r="A169" s="237"/>
      <c r="B169" s="237"/>
      <c r="C169" s="237"/>
      <c r="D169" s="237"/>
      <c r="E169" s="237"/>
      <c r="F169" s="237"/>
      <c r="G169" s="237"/>
      <c r="H169" s="237"/>
      <c r="I169" s="237"/>
      <c r="J169" s="237"/>
      <c r="K169" s="237"/>
      <c r="L169" s="237"/>
      <c r="M169" s="237"/>
      <c r="N169" s="237"/>
      <c r="O169" s="237"/>
      <c r="P169" s="237"/>
      <c r="Q169" s="237"/>
      <c r="R169" s="237"/>
      <c r="S169" s="237"/>
      <c r="T169" s="237"/>
      <c r="U169" s="237"/>
      <c r="V169" s="237"/>
      <c r="W169" s="237"/>
      <c r="X169" s="237"/>
      <c r="Y169" s="237"/>
      <c r="Z169" s="237"/>
      <c r="AA169" s="237"/>
      <c r="AB169" s="237"/>
      <c r="AC169" s="237"/>
      <c r="AD169" s="237"/>
      <c r="AE169" s="237"/>
      <c r="AF169" s="237"/>
      <c r="AG169" s="237"/>
      <c r="AH169" s="237"/>
      <c r="AI169" s="237"/>
      <c r="AJ169" s="237"/>
      <c r="AK169" s="237"/>
      <c r="AL169" s="237"/>
      <c r="AM169" s="237"/>
      <c r="AN169" s="237"/>
      <c r="AO169" s="237"/>
      <c r="AP169" s="237"/>
      <c r="AQ169" s="237"/>
      <c r="AR169" s="237"/>
      <c r="AS169" s="237"/>
      <c r="AT169" s="237"/>
      <c r="AU169" s="237"/>
      <c r="AV169" s="237"/>
      <c r="AW169" s="237"/>
      <c r="AX169" s="237"/>
      <c r="AY169" s="237"/>
      <c r="AZ169" s="237"/>
      <c r="BA169" s="237"/>
      <c r="BB169" s="237"/>
      <c r="BC169" s="237"/>
      <c r="BD169" s="237"/>
      <c r="BE169" s="237"/>
      <c r="BF169" s="39"/>
      <c r="BG169" s="39"/>
      <c r="BH169" s="39"/>
      <c r="BI169" s="39"/>
      <c r="BJ169" s="39"/>
    </row>
    <row r="170" spans="1:62" ht="6" customHeight="1" x14ac:dyDescent="0.25">
      <c r="A170" s="237"/>
      <c r="B170" s="237"/>
      <c r="C170" s="237"/>
      <c r="D170" s="237"/>
      <c r="E170" s="237"/>
      <c r="F170" s="237"/>
      <c r="G170" s="237"/>
      <c r="H170" s="237"/>
      <c r="I170" s="237"/>
      <c r="J170" s="237"/>
      <c r="K170" s="237"/>
      <c r="L170" s="237"/>
      <c r="M170" s="237"/>
      <c r="N170" s="237"/>
      <c r="O170" s="237"/>
      <c r="P170" s="237"/>
      <c r="Q170" s="237"/>
      <c r="R170" s="237"/>
      <c r="S170" s="237"/>
      <c r="T170" s="237"/>
      <c r="U170" s="237"/>
      <c r="V170" s="237"/>
      <c r="W170" s="237"/>
      <c r="X170" s="237"/>
      <c r="Y170" s="237"/>
      <c r="Z170" s="237"/>
      <c r="AA170" s="237"/>
      <c r="AB170" s="237"/>
      <c r="AC170" s="237"/>
      <c r="AD170" s="237"/>
      <c r="AE170" s="237"/>
      <c r="AF170" s="237"/>
      <c r="AG170" s="237"/>
      <c r="AH170" s="237"/>
      <c r="AI170" s="237"/>
      <c r="AJ170" s="237"/>
      <c r="AK170" s="237"/>
      <c r="AL170" s="237"/>
      <c r="AM170" s="237"/>
      <c r="AN170" s="237"/>
      <c r="AO170" s="237"/>
      <c r="AP170" s="237"/>
      <c r="AQ170" s="237"/>
      <c r="AR170" s="237"/>
      <c r="AS170" s="237"/>
      <c r="AT170" s="237"/>
      <c r="AU170" s="237"/>
      <c r="AV170" s="237"/>
      <c r="AW170" s="237"/>
      <c r="AX170" s="237"/>
      <c r="AY170" s="237"/>
      <c r="AZ170" s="237"/>
      <c r="BA170" s="237"/>
      <c r="BB170" s="237"/>
      <c r="BC170" s="237"/>
      <c r="BD170" s="237"/>
      <c r="BE170" s="237"/>
      <c r="BF170" s="39"/>
      <c r="BG170" s="39"/>
      <c r="BH170" s="39"/>
      <c r="BI170" s="39"/>
      <c r="BJ170" s="39"/>
    </row>
    <row r="171" spans="1:62" ht="6" customHeight="1" x14ac:dyDescent="0.25">
      <c r="A171" s="237"/>
      <c r="B171" s="237"/>
      <c r="C171" s="237"/>
      <c r="D171" s="237"/>
      <c r="E171" s="237"/>
      <c r="F171" s="237"/>
      <c r="G171" s="237"/>
      <c r="H171" s="237"/>
      <c r="I171" s="237"/>
      <c r="J171" s="237"/>
      <c r="K171" s="237"/>
      <c r="L171" s="237"/>
      <c r="M171" s="237"/>
      <c r="N171" s="237"/>
      <c r="O171" s="237"/>
      <c r="P171" s="237"/>
      <c r="Q171" s="237"/>
      <c r="R171" s="237"/>
      <c r="S171" s="237"/>
      <c r="T171" s="237"/>
      <c r="U171" s="237"/>
      <c r="V171" s="237"/>
      <c r="W171" s="237"/>
      <c r="X171" s="237"/>
      <c r="Y171" s="237"/>
      <c r="Z171" s="237"/>
      <c r="AA171" s="237"/>
      <c r="AB171" s="237"/>
      <c r="AC171" s="237"/>
      <c r="AD171" s="237"/>
      <c r="AE171" s="237"/>
      <c r="AF171" s="237"/>
      <c r="AG171" s="237"/>
      <c r="AH171" s="237"/>
      <c r="AI171" s="237"/>
      <c r="AJ171" s="237"/>
      <c r="AK171" s="237"/>
      <c r="AL171" s="237"/>
      <c r="AM171" s="237"/>
      <c r="AN171" s="237"/>
      <c r="AO171" s="237"/>
      <c r="AP171" s="237"/>
      <c r="AQ171" s="237"/>
      <c r="AR171" s="237"/>
      <c r="AS171" s="237"/>
      <c r="AT171" s="237"/>
      <c r="AU171" s="237"/>
      <c r="AV171" s="237"/>
      <c r="AW171" s="237"/>
      <c r="AX171" s="237"/>
      <c r="AY171" s="237"/>
      <c r="AZ171" s="237"/>
      <c r="BA171" s="237"/>
      <c r="BB171" s="237"/>
      <c r="BC171" s="237"/>
      <c r="BD171" s="237"/>
      <c r="BE171" s="237"/>
      <c r="BF171" s="39"/>
      <c r="BG171" s="39"/>
      <c r="BH171" s="39"/>
      <c r="BI171" s="39"/>
      <c r="BJ171" s="39"/>
    </row>
    <row r="172" spans="1:62" ht="6" customHeight="1" x14ac:dyDescent="0.25">
      <c r="A172" s="237"/>
      <c r="B172" s="237"/>
      <c r="C172" s="237"/>
      <c r="D172" s="237"/>
      <c r="E172" s="237"/>
      <c r="F172" s="237"/>
      <c r="G172" s="237"/>
      <c r="H172" s="237"/>
      <c r="I172" s="237"/>
      <c r="J172" s="237"/>
      <c r="K172" s="237"/>
      <c r="L172" s="237"/>
      <c r="M172" s="237"/>
      <c r="N172" s="237"/>
      <c r="O172" s="237"/>
      <c r="P172" s="237"/>
      <c r="Q172" s="237"/>
      <c r="R172" s="237"/>
      <c r="S172" s="237"/>
      <c r="T172" s="237"/>
      <c r="U172" s="237"/>
      <c r="V172" s="237"/>
      <c r="W172" s="237"/>
      <c r="X172" s="237"/>
      <c r="Y172" s="237"/>
      <c r="Z172" s="237"/>
      <c r="AA172" s="237"/>
      <c r="AB172" s="237"/>
      <c r="AC172" s="237"/>
      <c r="AD172" s="237"/>
      <c r="AE172" s="237"/>
      <c r="AF172" s="237"/>
      <c r="AG172" s="237"/>
      <c r="AH172" s="237"/>
      <c r="AI172" s="237"/>
      <c r="AJ172" s="237"/>
      <c r="AK172" s="237"/>
      <c r="AL172" s="237"/>
      <c r="AM172" s="237"/>
      <c r="AN172" s="237"/>
      <c r="AO172" s="237"/>
      <c r="AP172" s="237"/>
      <c r="AQ172" s="237"/>
      <c r="AR172" s="237"/>
      <c r="AS172" s="237"/>
      <c r="AT172" s="237"/>
      <c r="AU172" s="237"/>
      <c r="AV172" s="237"/>
      <c r="AW172" s="237"/>
      <c r="AX172" s="237"/>
      <c r="AY172" s="237"/>
      <c r="AZ172" s="237"/>
      <c r="BA172" s="237"/>
      <c r="BB172" s="237"/>
      <c r="BC172" s="237"/>
      <c r="BD172" s="237"/>
      <c r="BE172" s="237"/>
      <c r="BF172" s="39"/>
      <c r="BG172" s="39"/>
      <c r="BH172" s="39"/>
      <c r="BI172" s="39"/>
      <c r="BJ172" s="39"/>
    </row>
    <row r="173" spans="1:62" ht="6" customHeight="1" x14ac:dyDescent="0.25">
      <c r="A173" s="237"/>
      <c r="B173" s="237"/>
      <c r="C173" s="237"/>
      <c r="D173" s="237"/>
      <c r="E173" s="237"/>
      <c r="F173" s="237"/>
      <c r="G173" s="237"/>
      <c r="H173" s="237"/>
      <c r="I173" s="237"/>
      <c r="J173" s="237"/>
      <c r="K173" s="237"/>
      <c r="L173" s="237"/>
      <c r="M173" s="237"/>
      <c r="N173" s="237"/>
      <c r="O173" s="237"/>
      <c r="P173" s="237"/>
      <c r="Q173" s="237"/>
      <c r="R173" s="237"/>
      <c r="S173" s="237"/>
      <c r="T173" s="237"/>
      <c r="U173" s="237"/>
      <c r="V173" s="237"/>
      <c r="W173" s="237"/>
      <c r="X173" s="237"/>
      <c r="Y173" s="237"/>
      <c r="Z173" s="237"/>
      <c r="AA173" s="237"/>
      <c r="AB173" s="237"/>
      <c r="AC173" s="237"/>
      <c r="AD173" s="237"/>
      <c r="AE173" s="237"/>
      <c r="AF173" s="237"/>
      <c r="AG173" s="237"/>
      <c r="AH173" s="237"/>
      <c r="AI173" s="237"/>
      <c r="AJ173" s="237"/>
      <c r="AK173" s="237"/>
      <c r="AL173" s="237"/>
      <c r="AM173" s="237"/>
      <c r="AN173" s="237"/>
      <c r="AO173" s="237"/>
      <c r="AP173" s="237"/>
      <c r="AQ173" s="237"/>
      <c r="AR173" s="237"/>
      <c r="AS173" s="237"/>
      <c r="AT173" s="237"/>
      <c r="AU173" s="237"/>
      <c r="AV173" s="237"/>
      <c r="AW173" s="237"/>
      <c r="AX173" s="237"/>
      <c r="AY173" s="237"/>
      <c r="AZ173" s="237"/>
      <c r="BA173" s="237"/>
      <c r="BB173" s="237"/>
      <c r="BC173" s="237"/>
      <c r="BD173" s="237"/>
      <c r="BE173" s="237"/>
      <c r="BF173" s="39"/>
      <c r="BG173" s="39"/>
      <c r="BH173" s="39"/>
      <c r="BI173" s="39"/>
      <c r="BJ173" s="39"/>
    </row>
    <row r="174" spans="1:62" ht="6" customHeight="1" x14ac:dyDescent="0.25">
      <c r="A174" s="237"/>
      <c r="B174" s="237"/>
      <c r="C174" s="237"/>
      <c r="D174" s="237"/>
      <c r="E174" s="237"/>
      <c r="F174" s="237"/>
      <c r="G174" s="237"/>
      <c r="H174" s="237"/>
      <c r="I174" s="237"/>
      <c r="J174" s="237"/>
      <c r="K174" s="237"/>
      <c r="L174" s="237"/>
      <c r="M174" s="237"/>
      <c r="N174" s="237"/>
      <c r="O174" s="237"/>
      <c r="P174" s="237"/>
      <c r="Q174" s="237"/>
      <c r="R174" s="237"/>
      <c r="S174" s="237"/>
      <c r="T174" s="237"/>
      <c r="U174" s="237"/>
      <c r="V174" s="237"/>
      <c r="W174" s="237"/>
      <c r="X174" s="237"/>
      <c r="Y174" s="237"/>
      <c r="Z174" s="237"/>
      <c r="AA174" s="237"/>
      <c r="AB174" s="237"/>
      <c r="AC174" s="237"/>
      <c r="AD174" s="237"/>
      <c r="AE174" s="237"/>
      <c r="AF174" s="237"/>
      <c r="AG174" s="237"/>
      <c r="AH174" s="237"/>
      <c r="AI174" s="237"/>
      <c r="AJ174" s="237"/>
      <c r="AK174" s="237"/>
      <c r="AL174" s="237"/>
      <c r="AM174" s="237"/>
      <c r="AN174" s="237"/>
      <c r="AO174" s="237"/>
      <c r="AP174" s="237"/>
      <c r="AQ174" s="237"/>
      <c r="AR174" s="237"/>
      <c r="AS174" s="237"/>
      <c r="AT174" s="237"/>
      <c r="AU174" s="237"/>
      <c r="AV174" s="237"/>
      <c r="AW174" s="237"/>
      <c r="AX174" s="237"/>
      <c r="AY174" s="237"/>
      <c r="AZ174" s="237"/>
      <c r="BA174" s="237"/>
      <c r="BB174" s="237"/>
      <c r="BC174" s="237"/>
      <c r="BD174" s="237"/>
      <c r="BE174" s="237"/>
      <c r="BF174" s="39"/>
      <c r="BG174" s="39"/>
      <c r="BH174" s="39"/>
      <c r="BI174" s="39"/>
      <c r="BJ174" s="39"/>
    </row>
    <row r="175" spans="1:62" ht="6" customHeight="1" x14ac:dyDescent="0.25">
      <c r="A175" s="237"/>
      <c r="B175" s="237"/>
      <c r="C175" s="237"/>
      <c r="D175" s="237"/>
      <c r="E175" s="237"/>
      <c r="F175" s="237"/>
      <c r="G175" s="237"/>
      <c r="H175" s="237"/>
      <c r="I175" s="237"/>
      <c r="J175" s="237"/>
      <c r="K175" s="237"/>
      <c r="L175" s="237"/>
      <c r="M175" s="237"/>
      <c r="N175" s="237"/>
      <c r="O175" s="237"/>
      <c r="P175" s="237"/>
      <c r="Q175" s="237"/>
      <c r="R175" s="237"/>
      <c r="S175" s="237"/>
      <c r="T175" s="237"/>
      <c r="U175" s="237"/>
      <c r="V175" s="237"/>
      <c r="W175" s="237"/>
      <c r="X175" s="237"/>
      <c r="Y175" s="237"/>
      <c r="Z175" s="237"/>
      <c r="AA175" s="237"/>
      <c r="AB175" s="237"/>
      <c r="AC175" s="237"/>
      <c r="AD175" s="237"/>
      <c r="AE175" s="237"/>
      <c r="AF175" s="237"/>
      <c r="AG175" s="237"/>
      <c r="AH175" s="237"/>
      <c r="AI175" s="237"/>
      <c r="AJ175" s="237"/>
      <c r="AK175" s="237"/>
      <c r="AL175" s="237"/>
      <c r="AM175" s="237"/>
      <c r="AN175" s="237"/>
      <c r="AO175" s="237"/>
      <c r="AP175" s="237"/>
      <c r="AQ175" s="237"/>
      <c r="AR175" s="237"/>
      <c r="AS175" s="237"/>
      <c r="AT175" s="237"/>
      <c r="AU175" s="237"/>
      <c r="AV175" s="237"/>
      <c r="AW175" s="237"/>
      <c r="AX175" s="237"/>
      <c r="AY175" s="237"/>
      <c r="AZ175" s="237"/>
      <c r="BA175" s="237"/>
      <c r="BB175" s="237"/>
      <c r="BC175" s="237"/>
      <c r="BD175" s="237"/>
      <c r="BE175" s="237"/>
      <c r="BF175" s="39"/>
      <c r="BG175" s="39"/>
      <c r="BH175" s="39"/>
      <c r="BI175" s="39"/>
      <c r="BJ175" s="39"/>
    </row>
    <row r="176" spans="1:62" ht="6" customHeight="1" x14ac:dyDescent="0.25">
      <c r="A176" s="237"/>
      <c r="B176" s="237"/>
      <c r="C176" s="237"/>
      <c r="D176" s="237"/>
      <c r="E176" s="237"/>
      <c r="F176" s="237"/>
      <c r="G176" s="237"/>
      <c r="H176" s="237"/>
      <c r="I176" s="237"/>
      <c r="J176" s="237"/>
      <c r="K176" s="237"/>
      <c r="L176" s="237"/>
      <c r="M176" s="237"/>
      <c r="N176" s="237"/>
      <c r="O176" s="237"/>
      <c r="P176" s="237"/>
      <c r="Q176" s="237"/>
      <c r="R176" s="237"/>
      <c r="S176" s="237"/>
      <c r="T176" s="237"/>
      <c r="U176" s="237"/>
      <c r="V176" s="237"/>
      <c r="W176" s="237"/>
      <c r="X176" s="237"/>
      <c r="Y176" s="237"/>
      <c r="Z176" s="237"/>
      <c r="AA176" s="237"/>
      <c r="AB176" s="237"/>
      <c r="AC176" s="237"/>
      <c r="AD176" s="237"/>
      <c r="AE176" s="237"/>
      <c r="AF176" s="237"/>
      <c r="AG176" s="237"/>
      <c r="AH176" s="237"/>
      <c r="AI176" s="237"/>
      <c r="AJ176" s="237"/>
      <c r="AK176" s="237"/>
      <c r="AL176" s="237"/>
      <c r="AM176" s="237"/>
      <c r="AN176" s="237"/>
      <c r="AO176" s="237"/>
      <c r="AP176" s="237"/>
      <c r="AQ176" s="237"/>
      <c r="AR176" s="237"/>
      <c r="AS176" s="237"/>
      <c r="AT176" s="237"/>
      <c r="AU176" s="237"/>
      <c r="AV176" s="237"/>
      <c r="AW176" s="237"/>
      <c r="AX176" s="237"/>
      <c r="AY176" s="237"/>
      <c r="AZ176" s="237"/>
      <c r="BA176" s="237"/>
      <c r="BB176" s="237"/>
      <c r="BC176" s="237"/>
      <c r="BD176" s="237"/>
      <c r="BE176" s="237"/>
    </row>
    <row r="177" spans="1:57" ht="6" customHeight="1" x14ac:dyDescent="0.25">
      <c r="A177" s="237"/>
      <c r="B177" s="237"/>
      <c r="C177" s="237"/>
      <c r="D177" s="237"/>
      <c r="E177" s="237"/>
      <c r="F177" s="237"/>
      <c r="G177" s="237"/>
      <c r="H177" s="237"/>
      <c r="I177" s="237"/>
      <c r="J177" s="237"/>
      <c r="K177" s="237"/>
      <c r="L177" s="237"/>
      <c r="M177" s="237"/>
      <c r="N177" s="237"/>
      <c r="O177" s="237"/>
      <c r="P177" s="237"/>
      <c r="Q177" s="237"/>
      <c r="R177" s="237"/>
      <c r="S177" s="237"/>
      <c r="T177" s="237"/>
      <c r="U177" s="237"/>
      <c r="V177" s="237"/>
      <c r="W177" s="237"/>
      <c r="X177" s="237"/>
      <c r="Y177" s="237"/>
      <c r="Z177" s="237"/>
      <c r="AA177" s="237"/>
      <c r="AB177" s="237"/>
      <c r="AC177" s="237"/>
      <c r="AD177" s="237"/>
      <c r="AE177" s="237"/>
      <c r="AF177" s="237"/>
      <c r="AG177" s="237"/>
      <c r="AH177" s="237"/>
      <c r="AI177" s="237"/>
      <c r="AJ177" s="237"/>
      <c r="AK177" s="237"/>
      <c r="AL177" s="237"/>
      <c r="AM177" s="237"/>
      <c r="AN177" s="237"/>
      <c r="AO177" s="237"/>
      <c r="AP177" s="237"/>
      <c r="AQ177" s="237"/>
      <c r="AR177" s="237"/>
      <c r="AS177" s="237"/>
      <c r="AT177" s="237"/>
      <c r="AU177" s="237"/>
      <c r="AV177" s="237"/>
      <c r="AW177" s="237"/>
      <c r="AX177" s="237"/>
      <c r="AY177" s="237"/>
      <c r="AZ177" s="237"/>
      <c r="BA177" s="237"/>
      <c r="BB177" s="237"/>
      <c r="BC177" s="237"/>
      <c r="BD177" s="237"/>
      <c r="BE177" s="237"/>
    </row>
    <row r="178" spans="1:57" ht="6" customHeight="1" x14ac:dyDescent="0.25">
      <c r="A178" s="237"/>
      <c r="B178" s="237"/>
      <c r="C178" s="237"/>
      <c r="D178" s="237"/>
      <c r="E178" s="237"/>
      <c r="F178" s="237"/>
      <c r="G178" s="237"/>
      <c r="H178" s="237"/>
      <c r="I178" s="237"/>
      <c r="J178" s="237"/>
      <c r="K178" s="237"/>
      <c r="L178" s="237"/>
      <c r="M178" s="237"/>
      <c r="N178" s="237"/>
      <c r="O178" s="237"/>
      <c r="P178" s="237"/>
      <c r="Q178" s="237"/>
      <c r="R178" s="237"/>
      <c r="S178" s="237"/>
      <c r="T178" s="237"/>
      <c r="U178" s="237"/>
      <c r="V178" s="237"/>
      <c r="W178" s="237"/>
      <c r="X178" s="237"/>
      <c r="Y178" s="237"/>
      <c r="Z178" s="237"/>
      <c r="AA178" s="237"/>
      <c r="AB178" s="237"/>
      <c r="AC178" s="237"/>
      <c r="AD178" s="237"/>
      <c r="AE178" s="237"/>
      <c r="AF178" s="237"/>
      <c r="AG178" s="237"/>
      <c r="AH178" s="237"/>
      <c r="AI178" s="237"/>
      <c r="AJ178" s="237"/>
      <c r="AK178" s="237"/>
      <c r="AL178" s="237"/>
      <c r="AM178" s="237"/>
      <c r="AN178" s="237"/>
      <c r="AO178" s="237"/>
      <c r="AP178" s="237"/>
      <c r="AQ178" s="237"/>
      <c r="AR178" s="237"/>
      <c r="AS178" s="237"/>
      <c r="AT178" s="237"/>
      <c r="AU178" s="237"/>
      <c r="AV178" s="237"/>
      <c r="AW178" s="237"/>
      <c r="AX178" s="237"/>
      <c r="AY178" s="237"/>
      <c r="AZ178" s="237"/>
      <c r="BA178" s="237"/>
      <c r="BB178" s="237"/>
      <c r="BC178" s="237"/>
      <c r="BD178" s="237"/>
      <c r="BE178" s="237"/>
    </row>
    <row r="179" spans="1:57" ht="6" customHeight="1" x14ac:dyDescent="0.25">
      <c r="A179" s="237"/>
      <c r="B179" s="237"/>
      <c r="C179" s="237"/>
      <c r="D179" s="237"/>
      <c r="E179" s="237"/>
      <c r="F179" s="237"/>
      <c r="G179" s="237"/>
      <c r="H179" s="237"/>
      <c r="I179" s="237"/>
      <c r="J179" s="237"/>
      <c r="K179" s="237"/>
      <c r="L179" s="237"/>
      <c r="M179" s="237"/>
      <c r="N179" s="237"/>
      <c r="O179" s="237"/>
      <c r="P179" s="237"/>
      <c r="Q179" s="237"/>
      <c r="R179" s="237"/>
      <c r="S179" s="237"/>
      <c r="T179" s="237"/>
      <c r="U179" s="237"/>
      <c r="V179" s="237"/>
      <c r="W179" s="237"/>
      <c r="X179" s="237"/>
      <c r="Y179" s="237"/>
      <c r="Z179" s="237"/>
      <c r="AA179" s="237"/>
      <c r="AB179" s="237"/>
      <c r="AC179" s="237"/>
      <c r="AD179" s="237"/>
      <c r="AE179" s="237"/>
      <c r="AF179" s="237"/>
      <c r="AG179" s="237"/>
      <c r="AH179" s="237"/>
      <c r="AI179" s="237"/>
      <c r="AJ179" s="237"/>
      <c r="AK179" s="237"/>
      <c r="AL179" s="237"/>
      <c r="AM179" s="237"/>
      <c r="AN179" s="237"/>
      <c r="AO179" s="237"/>
      <c r="AP179" s="237"/>
      <c r="AQ179" s="237"/>
      <c r="AR179" s="237"/>
      <c r="AS179" s="237"/>
      <c r="AT179" s="237"/>
      <c r="AU179" s="237"/>
      <c r="AV179" s="237"/>
      <c r="AW179" s="237"/>
      <c r="AX179" s="237"/>
      <c r="AY179" s="237"/>
      <c r="AZ179" s="237"/>
      <c r="BA179" s="237"/>
      <c r="BB179" s="237"/>
      <c r="BC179" s="237"/>
      <c r="BD179" s="237"/>
      <c r="BE179" s="237"/>
    </row>
    <row r="180" spans="1:57" ht="6" customHeight="1" x14ac:dyDescent="0.25">
      <c r="A180" s="237"/>
      <c r="B180" s="237"/>
      <c r="C180" s="237"/>
      <c r="D180" s="237"/>
      <c r="E180" s="237"/>
      <c r="F180" s="237"/>
      <c r="G180" s="237"/>
      <c r="H180" s="237"/>
      <c r="I180" s="237"/>
      <c r="J180" s="237"/>
      <c r="K180" s="237"/>
      <c r="L180" s="237"/>
      <c r="M180" s="237"/>
      <c r="N180" s="237"/>
      <c r="O180" s="237"/>
      <c r="P180" s="237"/>
      <c r="Q180" s="237"/>
      <c r="R180" s="237"/>
      <c r="S180" s="237"/>
      <c r="T180" s="237"/>
      <c r="U180" s="237"/>
      <c r="V180" s="237"/>
      <c r="W180" s="237"/>
      <c r="X180" s="237"/>
      <c r="Y180" s="237"/>
      <c r="Z180" s="237"/>
      <c r="AA180" s="237"/>
      <c r="AB180" s="237"/>
      <c r="AC180" s="237"/>
      <c r="AD180" s="237"/>
      <c r="AE180" s="237"/>
      <c r="AF180" s="237"/>
      <c r="AG180" s="237"/>
      <c r="AH180" s="237"/>
      <c r="AI180" s="237"/>
      <c r="AJ180" s="237"/>
      <c r="AK180" s="237"/>
      <c r="AL180" s="237"/>
      <c r="AM180" s="237"/>
      <c r="AN180" s="237"/>
      <c r="AO180" s="237"/>
      <c r="AP180" s="237"/>
      <c r="AQ180" s="237"/>
      <c r="AR180" s="237"/>
      <c r="AS180" s="237"/>
      <c r="AT180" s="237"/>
      <c r="AU180" s="237"/>
      <c r="AV180" s="237"/>
      <c r="AW180" s="237"/>
      <c r="AX180" s="237"/>
      <c r="AY180" s="237"/>
      <c r="AZ180" s="237"/>
      <c r="BA180" s="237"/>
      <c r="BB180" s="237"/>
      <c r="BC180" s="237"/>
      <c r="BD180" s="237"/>
      <c r="BE180" s="237"/>
    </row>
    <row r="181" spans="1:57" ht="6" customHeight="1" x14ac:dyDescent="0.25">
      <c r="A181" s="237"/>
      <c r="B181" s="237"/>
      <c r="C181" s="237"/>
      <c r="D181" s="237"/>
      <c r="E181" s="237"/>
      <c r="F181" s="237"/>
      <c r="G181" s="237"/>
      <c r="H181" s="237"/>
      <c r="I181" s="237"/>
      <c r="J181" s="237"/>
      <c r="K181" s="237"/>
      <c r="L181" s="237"/>
      <c r="M181" s="237"/>
      <c r="N181" s="237"/>
      <c r="O181" s="237"/>
      <c r="P181" s="237"/>
      <c r="Q181" s="237"/>
      <c r="R181" s="237"/>
      <c r="S181" s="237"/>
      <c r="T181" s="237"/>
      <c r="U181" s="237"/>
      <c r="V181" s="237"/>
      <c r="W181" s="237"/>
      <c r="X181" s="237"/>
      <c r="Y181" s="237"/>
      <c r="Z181" s="237"/>
      <c r="AA181" s="237"/>
      <c r="AB181" s="237"/>
      <c r="AC181" s="237"/>
      <c r="AD181" s="237"/>
      <c r="AE181" s="237"/>
      <c r="AF181" s="237"/>
      <c r="AG181" s="237"/>
      <c r="AH181" s="237"/>
      <c r="AI181" s="237"/>
      <c r="AJ181" s="237"/>
      <c r="AK181" s="237"/>
      <c r="AL181" s="237"/>
      <c r="AM181" s="237"/>
      <c r="AN181" s="237"/>
      <c r="AO181" s="237"/>
      <c r="AP181" s="237"/>
      <c r="AQ181" s="237"/>
      <c r="AR181" s="237"/>
      <c r="AS181" s="237"/>
      <c r="AT181" s="237"/>
      <c r="AU181" s="237"/>
      <c r="AV181" s="237"/>
      <c r="AW181" s="237"/>
      <c r="AX181" s="237"/>
      <c r="AY181" s="237"/>
      <c r="AZ181" s="237"/>
      <c r="BA181" s="237"/>
      <c r="BB181" s="237"/>
      <c r="BC181" s="237"/>
      <c r="BD181" s="237"/>
      <c r="BE181" s="237"/>
    </row>
    <row r="182" spans="1:57" ht="6" customHeight="1" x14ac:dyDescent="0.25">
      <c r="A182" s="237"/>
      <c r="B182" s="237"/>
      <c r="C182" s="237"/>
      <c r="D182" s="237"/>
      <c r="E182" s="237"/>
      <c r="F182" s="237"/>
      <c r="G182" s="237"/>
      <c r="H182" s="237"/>
      <c r="I182" s="237"/>
      <c r="J182" s="237"/>
      <c r="K182" s="237"/>
      <c r="L182" s="237"/>
      <c r="M182" s="237"/>
      <c r="N182" s="237"/>
      <c r="O182" s="237"/>
      <c r="P182" s="237"/>
      <c r="Q182" s="237"/>
      <c r="R182" s="237"/>
      <c r="S182" s="237"/>
      <c r="T182" s="237"/>
      <c r="U182" s="237"/>
      <c r="V182" s="237"/>
      <c r="W182" s="237"/>
      <c r="X182" s="237"/>
      <c r="Y182" s="237"/>
      <c r="Z182" s="237"/>
      <c r="AA182" s="237"/>
      <c r="AB182" s="237"/>
      <c r="AC182" s="237"/>
      <c r="AD182" s="237"/>
      <c r="AE182" s="237"/>
      <c r="AF182" s="237"/>
      <c r="AG182" s="237"/>
      <c r="AH182" s="237"/>
      <c r="AI182" s="237"/>
      <c r="AJ182" s="237"/>
      <c r="AK182" s="237"/>
      <c r="AL182" s="237"/>
      <c r="AM182" s="237"/>
      <c r="AN182" s="237"/>
      <c r="AO182" s="237"/>
      <c r="AP182" s="237"/>
      <c r="AQ182" s="237"/>
      <c r="AR182" s="237"/>
      <c r="AS182" s="237"/>
      <c r="AT182" s="237"/>
      <c r="AU182" s="237"/>
      <c r="AV182" s="237"/>
      <c r="AW182" s="237"/>
      <c r="AX182" s="237"/>
      <c r="AY182" s="237"/>
      <c r="AZ182" s="237"/>
      <c r="BA182" s="237"/>
      <c r="BB182" s="237"/>
      <c r="BC182" s="237"/>
      <c r="BD182" s="237"/>
      <c r="BE182" s="237"/>
    </row>
    <row r="183" spans="1:57" ht="6" customHeight="1" x14ac:dyDescent="0.25">
      <c r="A183" s="237"/>
      <c r="B183" s="237"/>
      <c r="C183" s="237"/>
      <c r="D183" s="237"/>
      <c r="E183" s="237"/>
      <c r="F183" s="237"/>
      <c r="G183" s="237"/>
      <c r="H183" s="237"/>
      <c r="I183" s="237"/>
      <c r="J183" s="237"/>
      <c r="K183" s="237"/>
      <c r="L183" s="237"/>
      <c r="M183" s="237"/>
      <c r="N183" s="237"/>
      <c r="O183" s="237"/>
      <c r="P183" s="237"/>
      <c r="Q183" s="237"/>
      <c r="R183" s="237"/>
      <c r="S183" s="237"/>
      <c r="T183" s="237"/>
      <c r="U183" s="237"/>
      <c r="V183" s="237"/>
      <c r="W183" s="237"/>
      <c r="X183" s="237"/>
      <c r="Y183" s="237"/>
      <c r="Z183" s="237"/>
      <c r="AA183" s="237"/>
      <c r="AB183" s="237"/>
      <c r="AC183" s="237"/>
      <c r="AD183" s="237"/>
      <c r="AE183" s="237"/>
      <c r="AF183" s="237"/>
      <c r="AG183" s="237"/>
      <c r="AH183" s="237"/>
      <c r="AI183" s="237"/>
      <c r="AJ183" s="237"/>
      <c r="AK183" s="237"/>
      <c r="AL183" s="237"/>
      <c r="AM183" s="237"/>
      <c r="AN183" s="237"/>
      <c r="AO183" s="237"/>
      <c r="AP183" s="237"/>
      <c r="AQ183" s="237"/>
      <c r="AR183" s="237"/>
      <c r="AS183" s="237"/>
      <c r="AT183" s="237"/>
      <c r="AU183" s="237"/>
      <c r="AV183" s="237"/>
      <c r="AW183" s="237"/>
      <c r="AX183" s="237"/>
      <c r="AY183" s="237"/>
      <c r="AZ183" s="237"/>
      <c r="BA183" s="237"/>
      <c r="BB183" s="237"/>
      <c r="BC183" s="237"/>
      <c r="BD183" s="237"/>
      <c r="BE183" s="237"/>
    </row>
    <row r="184" spans="1:57" ht="6" customHeight="1" x14ac:dyDescent="0.25">
      <c r="A184" s="237"/>
      <c r="B184" s="237"/>
      <c r="C184" s="237"/>
      <c r="D184" s="237"/>
      <c r="E184" s="237"/>
      <c r="F184" s="237"/>
      <c r="G184" s="237"/>
      <c r="H184" s="237"/>
      <c r="I184" s="237"/>
      <c r="J184" s="237"/>
      <c r="K184" s="237"/>
      <c r="L184" s="237"/>
      <c r="M184" s="237"/>
      <c r="N184" s="237"/>
      <c r="O184" s="237"/>
      <c r="P184" s="237"/>
      <c r="Q184" s="237"/>
      <c r="R184" s="237"/>
      <c r="S184" s="237"/>
      <c r="T184" s="237"/>
      <c r="U184" s="237"/>
      <c r="V184" s="237"/>
      <c r="W184" s="237"/>
      <c r="X184" s="237"/>
      <c r="Y184" s="237"/>
      <c r="Z184" s="237"/>
      <c r="AA184" s="237"/>
      <c r="AB184" s="237"/>
      <c r="AC184" s="237"/>
      <c r="AD184" s="237"/>
      <c r="AE184" s="237"/>
      <c r="AF184" s="237"/>
      <c r="AG184" s="237"/>
      <c r="AH184" s="237"/>
      <c r="AI184" s="237"/>
      <c r="AJ184" s="237"/>
      <c r="AK184" s="237"/>
      <c r="AL184" s="237"/>
      <c r="AM184" s="237"/>
      <c r="AN184" s="237"/>
      <c r="AO184" s="237"/>
      <c r="AP184" s="237"/>
      <c r="AQ184" s="237"/>
      <c r="AR184" s="237"/>
      <c r="AS184" s="237"/>
      <c r="AT184" s="237"/>
      <c r="AU184" s="237"/>
      <c r="AV184" s="237"/>
      <c r="AW184" s="237"/>
      <c r="AX184" s="237"/>
      <c r="AY184" s="237"/>
      <c r="AZ184" s="237"/>
      <c r="BA184" s="237"/>
      <c r="BB184" s="237"/>
      <c r="BC184" s="237"/>
      <c r="BD184" s="237"/>
      <c r="BE184" s="237"/>
    </row>
    <row r="185" spans="1:57" ht="6" customHeight="1" x14ac:dyDescent="0.25">
      <c r="A185" s="237"/>
      <c r="B185" s="237"/>
      <c r="C185" s="237"/>
      <c r="D185" s="237"/>
      <c r="E185" s="237"/>
      <c r="F185" s="237"/>
      <c r="G185" s="237"/>
      <c r="H185" s="237"/>
      <c r="I185" s="237"/>
      <c r="J185" s="237"/>
      <c r="K185" s="237"/>
      <c r="L185" s="237"/>
      <c r="M185" s="237"/>
      <c r="N185" s="237"/>
      <c r="O185" s="237"/>
      <c r="P185" s="237"/>
      <c r="Q185" s="237"/>
      <c r="R185" s="237"/>
      <c r="S185" s="237"/>
      <c r="T185" s="237"/>
      <c r="U185" s="237"/>
      <c r="V185" s="237"/>
      <c r="W185" s="237"/>
      <c r="X185" s="237"/>
      <c r="Y185" s="237"/>
      <c r="Z185" s="237"/>
      <c r="AA185" s="237"/>
      <c r="AB185" s="237"/>
      <c r="AC185" s="237"/>
      <c r="AD185" s="237"/>
      <c r="AE185" s="237"/>
      <c r="AF185" s="237"/>
      <c r="AG185" s="237"/>
      <c r="AH185" s="237"/>
      <c r="AI185" s="237"/>
      <c r="AJ185" s="237"/>
      <c r="AK185" s="237"/>
      <c r="AL185" s="237"/>
      <c r="AM185" s="237"/>
      <c r="AN185" s="237"/>
      <c r="AO185" s="237"/>
      <c r="AP185" s="237"/>
      <c r="AQ185" s="237"/>
      <c r="AR185" s="237"/>
      <c r="AS185" s="237"/>
      <c r="AT185" s="237"/>
      <c r="AU185" s="237"/>
      <c r="AV185" s="237"/>
      <c r="AW185" s="237"/>
      <c r="AX185" s="237"/>
      <c r="AY185" s="237"/>
      <c r="AZ185" s="237"/>
      <c r="BA185" s="237"/>
      <c r="BB185" s="237"/>
      <c r="BC185" s="237"/>
      <c r="BD185" s="237"/>
      <c r="BE185" s="237"/>
    </row>
    <row r="186" spans="1:57" ht="6" customHeight="1" x14ac:dyDescent="0.25">
      <c r="A186" s="237"/>
      <c r="B186" s="237"/>
      <c r="C186" s="237"/>
      <c r="D186" s="237"/>
      <c r="E186" s="237"/>
      <c r="F186" s="237"/>
      <c r="G186" s="237"/>
      <c r="H186" s="237"/>
      <c r="I186" s="237"/>
      <c r="J186" s="237"/>
      <c r="K186" s="237"/>
      <c r="L186" s="237"/>
      <c r="M186" s="237"/>
      <c r="N186" s="237"/>
      <c r="O186" s="237"/>
      <c r="P186" s="237"/>
      <c r="Q186" s="237"/>
      <c r="R186" s="237"/>
      <c r="S186" s="237"/>
      <c r="T186" s="237"/>
      <c r="U186" s="237"/>
      <c r="V186" s="237"/>
      <c r="W186" s="237"/>
      <c r="X186" s="237"/>
      <c r="Y186" s="237"/>
      <c r="Z186" s="237"/>
      <c r="AA186" s="237"/>
      <c r="AB186" s="237"/>
      <c r="AC186" s="237"/>
      <c r="AD186" s="237"/>
      <c r="AE186" s="237"/>
      <c r="AF186" s="237"/>
      <c r="AG186" s="237"/>
      <c r="AH186" s="237"/>
      <c r="AI186" s="237"/>
      <c r="AJ186" s="237"/>
      <c r="AK186" s="237"/>
      <c r="AL186" s="237"/>
      <c r="AM186" s="237"/>
      <c r="AN186" s="237"/>
      <c r="AO186" s="237"/>
      <c r="AP186" s="237"/>
      <c r="AQ186" s="237"/>
      <c r="AR186" s="237"/>
      <c r="AS186" s="237"/>
      <c r="AT186" s="237"/>
      <c r="AU186" s="237"/>
      <c r="AV186" s="237"/>
      <c r="AW186" s="237"/>
      <c r="AX186" s="237"/>
      <c r="AY186" s="237"/>
      <c r="AZ186" s="237"/>
      <c r="BA186" s="237"/>
      <c r="BB186" s="237"/>
      <c r="BC186" s="237"/>
      <c r="BD186" s="237"/>
      <c r="BE186" s="237"/>
    </row>
    <row r="187" spans="1:57" ht="6" customHeight="1" x14ac:dyDescent="0.25">
      <c r="A187" s="237"/>
      <c r="B187" s="237"/>
      <c r="C187" s="237"/>
      <c r="D187" s="237"/>
      <c r="E187" s="237"/>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237"/>
      <c r="AY187" s="237"/>
      <c r="AZ187" s="237"/>
      <c r="BA187" s="237"/>
      <c r="BB187" s="237"/>
      <c r="BC187" s="237"/>
      <c r="BD187" s="237"/>
      <c r="BE187" s="237"/>
    </row>
    <row r="188" spans="1:57" ht="6" customHeight="1" x14ac:dyDescent="0.25">
      <c r="A188" s="237"/>
      <c r="B188" s="237"/>
      <c r="C188" s="237"/>
      <c r="D188" s="237"/>
      <c r="E188" s="237"/>
      <c r="F188" s="237"/>
      <c r="G188" s="237"/>
      <c r="H188" s="237"/>
      <c r="I188" s="237"/>
      <c r="J188" s="237"/>
      <c r="K188" s="237"/>
      <c r="L188" s="237"/>
      <c r="M188" s="237"/>
      <c r="N188" s="237"/>
      <c r="O188" s="237"/>
      <c r="P188" s="237"/>
      <c r="Q188" s="237"/>
      <c r="R188" s="237"/>
      <c r="S188" s="237"/>
      <c r="T188" s="237"/>
      <c r="U188" s="237"/>
      <c r="V188" s="237"/>
      <c r="W188" s="237"/>
      <c r="X188" s="237"/>
      <c r="Y188" s="237"/>
      <c r="Z188" s="237"/>
      <c r="AA188" s="237"/>
      <c r="AB188" s="237"/>
      <c r="AC188" s="237"/>
      <c r="AD188" s="237"/>
      <c r="AE188" s="237"/>
      <c r="AF188" s="237"/>
      <c r="AG188" s="237"/>
      <c r="AH188" s="237"/>
      <c r="AI188" s="237"/>
      <c r="AJ188" s="237"/>
      <c r="AK188" s="237"/>
      <c r="AL188" s="237"/>
      <c r="AM188" s="237"/>
      <c r="AN188" s="237"/>
      <c r="AO188" s="237"/>
      <c r="AP188" s="237"/>
      <c r="AQ188" s="237"/>
      <c r="AR188" s="237"/>
      <c r="AS188" s="237"/>
      <c r="AT188" s="237"/>
      <c r="AU188" s="237"/>
      <c r="AV188" s="237"/>
      <c r="AW188" s="237"/>
      <c r="AX188" s="237"/>
      <c r="AY188" s="237"/>
      <c r="AZ188" s="237"/>
      <c r="BA188" s="237"/>
      <c r="BB188" s="237"/>
      <c r="BC188" s="237"/>
      <c r="BD188" s="237"/>
      <c r="BE188" s="237"/>
    </row>
    <row r="189" spans="1:57" ht="6" customHeight="1" x14ac:dyDescent="0.25">
      <c r="A189" s="237"/>
      <c r="B189" s="237"/>
      <c r="C189" s="237"/>
      <c r="D189" s="237"/>
      <c r="E189" s="237"/>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237"/>
      <c r="AY189" s="237"/>
      <c r="AZ189" s="237"/>
      <c r="BA189" s="237"/>
      <c r="BB189" s="237"/>
      <c r="BC189" s="237"/>
      <c r="BD189" s="237"/>
      <c r="BE189" s="237"/>
    </row>
    <row r="190" spans="1:57" ht="6" customHeight="1" x14ac:dyDescent="0.25">
      <c r="A190" s="237"/>
      <c r="B190" s="237"/>
      <c r="C190" s="237"/>
      <c r="D190" s="237"/>
      <c r="E190" s="237"/>
      <c r="F190" s="237"/>
      <c r="G190" s="237"/>
      <c r="H190" s="237"/>
      <c r="I190" s="237"/>
      <c r="J190" s="237"/>
      <c r="K190" s="237"/>
      <c r="L190" s="237"/>
      <c r="M190" s="237"/>
      <c r="N190" s="237"/>
      <c r="O190" s="237"/>
      <c r="P190" s="237"/>
      <c r="Q190" s="237"/>
      <c r="R190" s="237"/>
      <c r="S190" s="237"/>
      <c r="T190" s="237"/>
      <c r="U190" s="237"/>
      <c r="V190" s="237"/>
      <c r="W190" s="237"/>
      <c r="X190" s="237"/>
      <c r="Y190" s="237"/>
      <c r="Z190" s="237"/>
      <c r="AA190" s="237"/>
      <c r="AB190" s="237"/>
      <c r="AC190" s="237"/>
      <c r="AD190" s="237"/>
      <c r="AE190" s="237"/>
      <c r="AF190" s="237"/>
      <c r="AG190" s="237"/>
      <c r="AH190" s="237"/>
      <c r="AI190" s="237"/>
      <c r="AJ190" s="237"/>
      <c r="AK190" s="237"/>
      <c r="AL190" s="237"/>
      <c r="AM190" s="237"/>
      <c r="AN190" s="237"/>
      <c r="AO190" s="237"/>
      <c r="AP190" s="237"/>
      <c r="AQ190" s="237"/>
      <c r="AR190" s="237"/>
      <c r="AS190" s="237"/>
      <c r="AT190" s="237"/>
      <c r="AU190" s="237"/>
      <c r="AV190" s="237"/>
      <c r="AW190" s="237"/>
      <c r="AX190" s="237"/>
      <c r="AY190" s="237"/>
      <c r="AZ190" s="237"/>
      <c r="BA190" s="237"/>
      <c r="BB190" s="237"/>
      <c r="BC190" s="237"/>
      <c r="BD190" s="237"/>
      <c r="BE190" s="237"/>
    </row>
    <row r="191" spans="1:57" ht="6" customHeight="1" x14ac:dyDescent="0.25">
      <c r="A191" s="237"/>
      <c r="B191" s="237"/>
      <c r="C191" s="237"/>
      <c r="D191" s="237"/>
      <c r="E191" s="237"/>
      <c r="F191" s="237"/>
      <c r="G191" s="237"/>
      <c r="H191" s="237"/>
      <c r="I191" s="237"/>
      <c r="J191" s="237"/>
      <c r="K191" s="237"/>
      <c r="L191" s="237"/>
      <c r="M191" s="237"/>
      <c r="N191" s="237"/>
      <c r="O191" s="237"/>
      <c r="P191" s="237"/>
      <c r="Q191" s="237"/>
      <c r="R191" s="237"/>
      <c r="S191" s="237"/>
      <c r="T191" s="237"/>
      <c r="U191" s="237"/>
      <c r="V191" s="237"/>
      <c r="W191" s="237"/>
      <c r="X191" s="237"/>
      <c r="Y191" s="237"/>
      <c r="Z191" s="237"/>
      <c r="AA191" s="237"/>
      <c r="AB191" s="237"/>
      <c r="AC191" s="237"/>
      <c r="AD191" s="237"/>
      <c r="AE191" s="237"/>
      <c r="AF191" s="237"/>
      <c r="AG191" s="237"/>
      <c r="AH191" s="237"/>
      <c r="AI191" s="237"/>
      <c r="AJ191" s="237"/>
      <c r="AK191" s="237"/>
      <c r="AL191" s="237"/>
      <c r="AM191" s="237"/>
      <c r="AN191" s="237"/>
      <c r="AO191" s="237"/>
      <c r="AP191" s="237"/>
      <c r="AQ191" s="237"/>
      <c r="AR191" s="237"/>
      <c r="AS191" s="237"/>
      <c r="AT191" s="237"/>
      <c r="AU191" s="237"/>
      <c r="AV191" s="237"/>
      <c r="AW191" s="237"/>
      <c r="AX191" s="237"/>
      <c r="AY191" s="237"/>
      <c r="AZ191" s="237"/>
      <c r="BA191" s="237"/>
      <c r="BB191" s="237"/>
      <c r="BC191" s="237"/>
      <c r="BD191" s="237"/>
      <c r="BE191" s="237"/>
    </row>
    <row r="192" spans="1:57" ht="6" customHeight="1" x14ac:dyDescent="0.25">
      <c r="A192" s="237"/>
      <c r="B192" s="237"/>
      <c r="C192" s="237"/>
      <c r="D192" s="237"/>
      <c r="E192" s="237"/>
      <c r="F192" s="237"/>
      <c r="G192" s="237"/>
      <c r="H192" s="237"/>
      <c r="I192" s="237"/>
      <c r="J192" s="237"/>
      <c r="K192" s="237"/>
      <c r="L192" s="237"/>
      <c r="M192" s="237"/>
      <c r="N192" s="237"/>
      <c r="O192" s="237"/>
      <c r="P192" s="237"/>
      <c r="Q192" s="237"/>
      <c r="R192" s="237"/>
      <c r="S192" s="237"/>
      <c r="T192" s="237"/>
      <c r="U192" s="237"/>
      <c r="V192" s="237"/>
      <c r="W192" s="237"/>
      <c r="X192" s="237"/>
      <c r="Y192" s="237"/>
      <c r="Z192" s="237"/>
      <c r="AA192" s="237"/>
      <c r="AB192" s="237"/>
      <c r="AC192" s="237"/>
      <c r="AD192" s="237"/>
      <c r="AE192" s="237"/>
      <c r="AF192" s="237"/>
      <c r="AG192" s="237"/>
      <c r="AH192" s="237"/>
      <c r="AI192" s="237"/>
      <c r="AJ192" s="237"/>
      <c r="AK192" s="237"/>
      <c r="AL192" s="237"/>
      <c r="AM192" s="237"/>
      <c r="AN192" s="237"/>
      <c r="AO192" s="237"/>
      <c r="AP192" s="237"/>
      <c r="AQ192" s="237"/>
      <c r="AR192" s="237"/>
      <c r="AS192" s="237"/>
      <c r="AT192" s="237"/>
      <c r="AU192" s="237"/>
      <c r="AV192" s="237"/>
      <c r="AW192" s="237"/>
      <c r="AX192" s="237"/>
      <c r="AY192" s="237"/>
      <c r="AZ192" s="237"/>
      <c r="BA192" s="237"/>
      <c r="BB192" s="237"/>
      <c r="BC192" s="237"/>
      <c r="BD192" s="237"/>
      <c r="BE192" s="237"/>
    </row>
    <row r="193" spans="1:57" ht="6" customHeight="1" x14ac:dyDescent="0.2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row>
    <row r="194" spans="1:57" ht="6" customHeight="1" x14ac:dyDescent="0.25">
      <c r="B194" s="47"/>
      <c r="C194" s="233" t="s">
        <v>106</v>
      </c>
      <c r="D194" s="233"/>
      <c r="E194" s="233"/>
      <c r="F194" s="233"/>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3"/>
      <c r="AD194" s="233"/>
      <c r="AE194" s="233"/>
      <c r="AF194" s="233"/>
      <c r="AG194" s="233"/>
      <c r="AH194" s="233"/>
      <c r="AI194" s="233"/>
      <c r="AJ194" s="233"/>
      <c r="AK194" s="233"/>
      <c r="AL194" s="233"/>
      <c r="AM194" s="232" t="s">
        <v>126</v>
      </c>
      <c r="AN194" s="232"/>
      <c r="AO194" s="232"/>
      <c r="AP194" s="232"/>
      <c r="AQ194" s="232"/>
      <c r="AR194" s="232"/>
      <c r="AS194" s="232"/>
      <c r="AT194" s="232"/>
      <c r="AU194" s="232"/>
      <c r="AV194" s="232"/>
      <c r="AW194" s="232"/>
      <c r="AX194" s="232"/>
      <c r="AY194" s="232"/>
      <c r="AZ194" s="232"/>
      <c r="BA194" s="232"/>
      <c r="BB194" s="232"/>
      <c r="BC194" s="232"/>
      <c r="BD194" s="48"/>
      <c r="BE194" s="48"/>
    </row>
    <row r="195" spans="1:57" ht="6" customHeight="1" x14ac:dyDescent="0.25">
      <c r="A195" s="47"/>
      <c r="B195" s="47"/>
      <c r="C195" s="233"/>
      <c r="D195" s="233"/>
      <c r="E195" s="233"/>
      <c r="F195" s="233"/>
      <c r="G195" s="233"/>
      <c r="H195" s="233"/>
      <c r="I195" s="233"/>
      <c r="J195" s="233"/>
      <c r="K195" s="233"/>
      <c r="L195" s="233"/>
      <c r="M195" s="233"/>
      <c r="N195" s="233"/>
      <c r="O195" s="233"/>
      <c r="P195" s="233"/>
      <c r="Q195" s="233"/>
      <c r="R195" s="233"/>
      <c r="S195" s="233"/>
      <c r="T195" s="233"/>
      <c r="U195" s="233"/>
      <c r="V195" s="233"/>
      <c r="W195" s="233"/>
      <c r="X195" s="233"/>
      <c r="Y195" s="233"/>
      <c r="Z195" s="233"/>
      <c r="AA195" s="233"/>
      <c r="AB195" s="233"/>
      <c r="AC195" s="233"/>
      <c r="AD195" s="233"/>
      <c r="AE195" s="233"/>
      <c r="AF195" s="233"/>
      <c r="AG195" s="233"/>
      <c r="AH195" s="233"/>
      <c r="AI195" s="233"/>
      <c r="AJ195" s="233"/>
      <c r="AK195" s="233"/>
      <c r="AL195" s="233"/>
      <c r="AM195" s="232"/>
      <c r="AN195" s="232"/>
      <c r="AO195" s="232"/>
      <c r="AP195" s="232"/>
      <c r="AQ195" s="232"/>
      <c r="AR195" s="232"/>
      <c r="AS195" s="232"/>
      <c r="AT195" s="232"/>
      <c r="AU195" s="232"/>
      <c r="AV195" s="232"/>
      <c r="AW195" s="232"/>
      <c r="AX195" s="232"/>
      <c r="AY195" s="232"/>
      <c r="AZ195" s="232"/>
      <c r="BA195" s="232"/>
      <c r="BB195" s="232"/>
      <c r="BC195" s="232"/>
      <c r="BD195" s="48"/>
      <c r="BE195" s="48"/>
    </row>
    <row r="196" spans="1:57" ht="6" customHeight="1" x14ac:dyDescent="0.25">
      <c r="A196" s="46"/>
      <c r="B196" s="46"/>
      <c r="C196" s="234" t="s">
        <v>123</v>
      </c>
      <c r="D196" s="234"/>
      <c r="E196" s="234"/>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c r="AB196" s="234"/>
      <c r="AC196" s="234"/>
      <c r="AD196" s="234"/>
      <c r="AE196" s="234"/>
      <c r="AF196" s="234"/>
      <c r="AG196" s="234"/>
      <c r="AH196" s="234"/>
      <c r="AI196" s="234"/>
      <c r="AJ196" s="234"/>
      <c r="AK196" s="234"/>
      <c r="AL196" s="234"/>
      <c r="AM196" s="234"/>
      <c r="AN196" s="234"/>
      <c r="AO196" s="234"/>
      <c r="AP196" s="234"/>
      <c r="AQ196" s="234"/>
      <c r="AR196" s="234"/>
      <c r="AS196" s="234"/>
      <c r="AT196" s="234"/>
      <c r="AU196" s="234"/>
      <c r="AV196" s="234"/>
      <c r="AW196" s="234"/>
      <c r="AX196" s="234"/>
      <c r="AY196" s="234"/>
      <c r="AZ196" s="234"/>
      <c r="BA196" s="234"/>
      <c r="BB196" s="234"/>
      <c r="BC196" s="234"/>
      <c r="BD196" s="46"/>
      <c r="BE196" s="46"/>
    </row>
    <row r="197" spans="1:57" ht="6" customHeight="1" x14ac:dyDescent="0.25">
      <c r="A197" s="46"/>
      <c r="B197" s="46"/>
      <c r="C197" s="234"/>
      <c r="D197" s="234"/>
      <c r="E197" s="234"/>
      <c r="F197" s="234"/>
      <c r="G197" s="234"/>
      <c r="H197" s="234"/>
      <c r="I197" s="234"/>
      <c r="J197" s="234"/>
      <c r="K197" s="234"/>
      <c r="L197" s="234"/>
      <c r="M197" s="234"/>
      <c r="N197" s="234"/>
      <c r="O197" s="234"/>
      <c r="P197" s="234"/>
      <c r="Q197" s="234"/>
      <c r="R197" s="234"/>
      <c r="S197" s="234"/>
      <c r="T197" s="234"/>
      <c r="U197" s="234"/>
      <c r="V197" s="234"/>
      <c r="W197" s="234"/>
      <c r="X197" s="234"/>
      <c r="Y197" s="234"/>
      <c r="Z197" s="234"/>
      <c r="AA197" s="234"/>
      <c r="AB197" s="234"/>
      <c r="AC197" s="234"/>
      <c r="AD197" s="234"/>
      <c r="AE197" s="234"/>
      <c r="AF197" s="234"/>
      <c r="AG197" s="234"/>
      <c r="AH197" s="234"/>
      <c r="AI197" s="234"/>
      <c r="AJ197" s="234"/>
      <c r="AK197" s="234"/>
      <c r="AL197" s="234"/>
      <c r="AM197" s="234"/>
      <c r="AN197" s="234"/>
      <c r="AO197" s="234"/>
      <c r="AP197" s="234"/>
      <c r="AQ197" s="234"/>
      <c r="AR197" s="234"/>
      <c r="AS197" s="234"/>
      <c r="AT197" s="234"/>
      <c r="AU197" s="234"/>
      <c r="AV197" s="234"/>
      <c r="AW197" s="234"/>
      <c r="AX197" s="234"/>
      <c r="AY197" s="234"/>
      <c r="AZ197" s="234"/>
      <c r="BA197" s="234"/>
      <c r="BB197" s="234"/>
      <c r="BC197" s="234"/>
      <c r="BD197" s="46"/>
      <c r="BE197" s="46"/>
    </row>
    <row r="198" spans="1:57" ht="6" customHeight="1" x14ac:dyDescent="0.25">
      <c r="A198" s="46"/>
      <c r="B198" s="46"/>
      <c r="C198" s="234"/>
      <c r="D198" s="234"/>
      <c r="E198" s="234"/>
      <c r="F198" s="234"/>
      <c r="G198" s="234"/>
      <c r="H198" s="234"/>
      <c r="I198" s="234"/>
      <c r="J198" s="234"/>
      <c r="K198" s="234"/>
      <c r="L198" s="234"/>
      <c r="M198" s="234"/>
      <c r="N198" s="234"/>
      <c r="O198" s="234"/>
      <c r="P198" s="234"/>
      <c r="Q198" s="234"/>
      <c r="R198" s="234"/>
      <c r="S198" s="234"/>
      <c r="T198" s="234"/>
      <c r="U198" s="234"/>
      <c r="V198" s="234"/>
      <c r="W198" s="234"/>
      <c r="X198" s="234"/>
      <c r="Y198" s="234"/>
      <c r="Z198" s="234"/>
      <c r="AA198" s="234"/>
      <c r="AB198" s="234"/>
      <c r="AC198" s="234"/>
      <c r="AD198" s="234"/>
      <c r="AE198" s="234"/>
      <c r="AF198" s="234"/>
      <c r="AG198" s="234"/>
      <c r="AH198" s="234"/>
      <c r="AI198" s="234"/>
      <c r="AJ198" s="234"/>
      <c r="AK198" s="234"/>
      <c r="AL198" s="234"/>
      <c r="AM198" s="234"/>
      <c r="AN198" s="234"/>
      <c r="AO198" s="234"/>
      <c r="AP198" s="234"/>
      <c r="AQ198" s="234"/>
      <c r="AR198" s="234"/>
      <c r="AS198" s="234"/>
      <c r="AT198" s="234"/>
      <c r="AU198" s="234"/>
      <c r="AV198" s="234"/>
      <c r="AW198" s="234"/>
      <c r="AX198" s="234"/>
      <c r="AY198" s="234"/>
      <c r="AZ198" s="234"/>
      <c r="BA198" s="234"/>
      <c r="BB198" s="234"/>
      <c r="BC198" s="234"/>
      <c r="BD198" s="46"/>
      <c r="BE198" s="46"/>
    </row>
    <row r="199" spans="1:57" ht="6" customHeight="1" x14ac:dyDescent="0.25">
      <c r="A199" s="46"/>
      <c r="B199" s="46"/>
      <c r="C199" s="235" t="s">
        <v>124</v>
      </c>
      <c r="D199" s="235"/>
      <c r="E199" s="235"/>
      <c r="F199" s="235"/>
      <c r="G199" s="235"/>
      <c r="H199" s="235"/>
      <c r="I199" s="235"/>
      <c r="J199" s="235"/>
      <c r="K199" s="235"/>
      <c r="L199" s="235"/>
      <c r="M199" s="235"/>
      <c r="N199" s="235"/>
      <c r="O199" s="235"/>
      <c r="P199" s="235"/>
      <c r="Q199" s="235"/>
      <c r="R199" s="235"/>
      <c r="S199" s="235"/>
      <c r="T199" s="235"/>
      <c r="U199" s="235"/>
      <c r="V199" s="235"/>
      <c r="W199" s="235"/>
      <c r="X199" s="235"/>
      <c r="Y199" s="235"/>
      <c r="Z199" s="235"/>
      <c r="AA199" s="235"/>
      <c r="AB199" s="235"/>
      <c r="AC199" s="235"/>
      <c r="AD199" s="235"/>
      <c r="AE199" s="235"/>
      <c r="AF199" s="235"/>
      <c r="AG199" s="235"/>
      <c r="AH199" s="235"/>
      <c r="AI199" s="235"/>
      <c r="AJ199" s="235"/>
      <c r="AK199" s="235"/>
      <c r="AL199" s="235"/>
      <c r="AM199" s="235"/>
      <c r="AN199" s="235"/>
      <c r="AO199" s="235"/>
      <c r="AP199" s="235"/>
      <c r="AQ199" s="235"/>
      <c r="AR199" s="235"/>
      <c r="AS199" s="235"/>
      <c r="AT199" s="235"/>
      <c r="AU199" s="235"/>
      <c r="AV199" s="235"/>
      <c r="AW199" s="235"/>
      <c r="AX199" s="235"/>
      <c r="AY199" s="235"/>
      <c r="AZ199" s="235"/>
      <c r="BA199" s="235"/>
      <c r="BB199" s="235"/>
      <c r="BC199" s="235"/>
      <c r="BD199" s="46"/>
      <c r="BE199" s="46"/>
    </row>
    <row r="200" spans="1:57" ht="6" customHeight="1" x14ac:dyDescent="0.25">
      <c r="A200" s="46"/>
      <c r="B200" s="46"/>
      <c r="C200" s="235"/>
      <c r="D200" s="235"/>
      <c r="E200" s="235"/>
      <c r="F200" s="235"/>
      <c r="G200" s="235"/>
      <c r="H200" s="235"/>
      <c r="I200" s="235"/>
      <c r="J200" s="235"/>
      <c r="K200" s="235"/>
      <c r="L200" s="235"/>
      <c r="M200" s="235"/>
      <c r="N200" s="235"/>
      <c r="O200" s="235"/>
      <c r="P200" s="235"/>
      <c r="Q200" s="235"/>
      <c r="R200" s="235"/>
      <c r="S200" s="235"/>
      <c r="T200" s="235"/>
      <c r="U200" s="235"/>
      <c r="V200" s="235"/>
      <c r="W200" s="235"/>
      <c r="X200" s="235"/>
      <c r="Y200" s="235"/>
      <c r="Z200" s="235"/>
      <c r="AA200" s="235"/>
      <c r="AB200" s="235"/>
      <c r="AC200" s="235"/>
      <c r="AD200" s="235"/>
      <c r="AE200" s="235"/>
      <c r="AF200" s="235"/>
      <c r="AG200" s="235"/>
      <c r="AH200" s="235"/>
      <c r="AI200" s="235"/>
      <c r="AJ200" s="235"/>
      <c r="AK200" s="235"/>
      <c r="AL200" s="235"/>
      <c r="AM200" s="235"/>
      <c r="AN200" s="235"/>
      <c r="AO200" s="235"/>
      <c r="AP200" s="235"/>
      <c r="AQ200" s="235"/>
      <c r="AR200" s="235"/>
      <c r="AS200" s="235"/>
      <c r="AT200" s="235"/>
      <c r="AU200" s="235"/>
      <c r="AV200" s="235"/>
      <c r="AW200" s="235"/>
      <c r="AX200" s="235"/>
      <c r="AY200" s="235"/>
      <c r="AZ200" s="235"/>
      <c r="BA200" s="235"/>
      <c r="BB200" s="235"/>
      <c r="BC200" s="235"/>
      <c r="BD200" s="46"/>
      <c r="BE200" s="46"/>
    </row>
    <row r="201" spans="1:57" ht="6" customHeight="1" x14ac:dyDescent="0.25">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row>
    <row r="202" spans="1:57" ht="6" customHeight="1" x14ac:dyDescent="0.25">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row>
    <row r="203" spans="1:57" ht="6" customHeight="1" x14ac:dyDescent="0.25">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row>
    <row r="204" spans="1:57" ht="6" customHeight="1" x14ac:dyDescent="0.25">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row>
    <row r="205" spans="1:57" ht="6" customHeight="1" x14ac:dyDescent="0.2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row>
    <row r="206" spans="1:57" ht="6" customHeight="1" x14ac:dyDescent="0.2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row>
    <row r="207" spans="1:57" ht="6" customHeight="1" x14ac:dyDescent="0.2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row>
    <row r="208" spans="1:57" ht="6" customHeight="1" x14ac:dyDescent="0.2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row>
    <row r="209" spans="1:57" ht="6" customHeight="1" x14ac:dyDescent="0.2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row>
    <row r="210" spans="1:57" ht="6" customHeight="1" x14ac:dyDescent="0.2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row>
    <row r="211" spans="1:57" ht="6" customHeight="1" x14ac:dyDescent="0.2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row>
    <row r="212" spans="1:57" ht="6" customHeight="1" x14ac:dyDescent="0.2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row>
    <row r="213" spans="1:57" ht="6" customHeight="1" x14ac:dyDescent="0.2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row>
    <row r="214" spans="1:57" ht="6" customHeight="1" x14ac:dyDescent="0.2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row>
    <row r="215" spans="1:57" ht="6" customHeight="1" x14ac:dyDescent="0.2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row>
    <row r="216" spans="1:57" ht="6" customHeight="1" x14ac:dyDescent="0.25">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row>
    <row r="217" spans="1:57" ht="6" customHeight="1" x14ac:dyDescent="0.2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row>
    <row r="218" spans="1:57" ht="6" customHeight="1" x14ac:dyDescent="0.2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row>
    <row r="219" spans="1:57" ht="6" customHeight="1" x14ac:dyDescent="0.2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row>
    <row r="220" spans="1:57" ht="6" customHeight="1" x14ac:dyDescent="0.25">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row>
  </sheetData>
  <sheetProtection password="BCBE" sheet="1" objects="1" scenarios="1"/>
  <mergeCells count="303">
    <mergeCell ref="J82:K83"/>
    <mergeCell ref="F82:F83"/>
    <mergeCell ref="G82:H83"/>
    <mergeCell ref="O39:U39"/>
    <mergeCell ref="V39:AI39"/>
    <mergeCell ref="AJ39:AQ39"/>
    <mergeCell ref="L58:R58"/>
    <mergeCell ref="T58:X58"/>
    <mergeCell ref="Z58:AD58"/>
    <mergeCell ref="AF58:AG58"/>
    <mergeCell ref="F14:AW14"/>
    <mergeCell ref="AX14:BE14"/>
    <mergeCell ref="F28:M29"/>
    <mergeCell ref="F27:M27"/>
    <mergeCell ref="N27:AF27"/>
    <mergeCell ref="N28:AF29"/>
    <mergeCell ref="I82:I83"/>
    <mergeCell ref="L82:L83"/>
    <mergeCell ref="A70:C84"/>
    <mergeCell ref="D82:E83"/>
    <mergeCell ref="D79:H80"/>
    <mergeCell ref="D70:AD72"/>
    <mergeCell ref="AH82:AI83"/>
    <mergeCell ref="AJ82:AJ83"/>
    <mergeCell ref="AK82:AL83"/>
    <mergeCell ref="AM82:AM83"/>
    <mergeCell ref="AO82:BD83"/>
    <mergeCell ref="AE73:BE78"/>
    <mergeCell ref="I79:AD80"/>
    <mergeCell ref="D73:AD78"/>
    <mergeCell ref="N82:AC83"/>
    <mergeCell ref="AQ71:AW71"/>
    <mergeCell ref="AE79:AI80"/>
    <mergeCell ref="AJ79:BE80"/>
    <mergeCell ref="O18:P19"/>
    <mergeCell ref="Q18:Q19"/>
    <mergeCell ref="T18:AA19"/>
    <mergeCell ref="AB18:AC19"/>
    <mergeCell ref="AD18:AE19"/>
    <mergeCell ref="R18:S19"/>
    <mergeCell ref="L18:M19"/>
    <mergeCell ref="BC18:BD19"/>
    <mergeCell ref="AG18:AM18"/>
    <mergeCell ref="AG19:AM19"/>
    <mergeCell ref="AN18:AO19"/>
    <mergeCell ref="AQ18:BB18"/>
    <mergeCell ref="AQ19:BB19"/>
    <mergeCell ref="BA11:BB12"/>
    <mergeCell ref="A11:I12"/>
    <mergeCell ref="Z11:AD12"/>
    <mergeCell ref="AE11:AF12"/>
    <mergeCell ref="AG11:AP12"/>
    <mergeCell ref="A14:C29"/>
    <mergeCell ref="AP25:BE26"/>
    <mergeCell ref="D27:E29"/>
    <mergeCell ref="AG27:AO27"/>
    <mergeCell ref="AG28:AO29"/>
    <mergeCell ref="F21:BE21"/>
    <mergeCell ref="F22:BE23"/>
    <mergeCell ref="D21:E26"/>
    <mergeCell ref="AP24:BE24"/>
    <mergeCell ref="F24:AO24"/>
    <mergeCell ref="F25:AO26"/>
    <mergeCell ref="BC11:BD12"/>
    <mergeCell ref="Q11:R12"/>
    <mergeCell ref="X11:Y12"/>
    <mergeCell ref="S11:W12"/>
    <mergeCell ref="J11:P12"/>
    <mergeCell ref="I18:J19"/>
    <mergeCell ref="K18:K19"/>
    <mergeCell ref="N18:N19"/>
    <mergeCell ref="AR2:BE3"/>
    <mergeCell ref="M2:AQ3"/>
    <mergeCell ref="M4:AQ5"/>
    <mergeCell ref="AR4:AU5"/>
    <mergeCell ref="AV4:AY5"/>
    <mergeCell ref="AZ4:BE5"/>
    <mergeCell ref="A2:L3"/>
    <mergeCell ref="A4:L5"/>
    <mergeCell ref="BC6:BD6"/>
    <mergeCell ref="AZ6:BA6"/>
    <mergeCell ref="AK6:AL6"/>
    <mergeCell ref="AN6:AO6"/>
    <mergeCell ref="AQ6:AR6"/>
    <mergeCell ref="AT6:AU6"/>
    <mergeCell ref="AW6:AX6"/>
    <mergeCell ref="F15:AW16"/>
    <mergeCell ref="D85:L97"/>
    <mergeCell ref="M85:AD86"/>
    <mergeCell ref="AP27:BE27"/>
    <mergeCell ref="AP28:BE29"/>
    <mergeCell ref="H18:H19"/>
    <mergeCell ref="A6:I9"/>
    <mergeCell ref="J7:P8"/>
    <mergeCell ref="BC7:BD8"/>
    <mergeCell ref="R7:AJ8"/>
    <mergeCell ref="AZ7:BA8"/>
    <mergeCell ref="AK7:AL8"/>
    <mergeCell ref="AN7:AO8"/>
    <mergeCell ref="AQ7:AR8"/>
    <mergeCell ref="AT7:AU8"/>
    <mergeCell ref="AX15:BE16"/>
    <mergeCell ref="AW7:AX8"/>
    <mergeCell ref="D14:E16"/>
    <mergeCell ref="D17:E20"/>
    <mergeCell ref="F18:G19"/>
    <mergeCell ref="AV11:AX12"/>
    <mergeCell ref="AQ11:AU12"/>
    <mergeCell ref="AY11:AZ12"/>
    <mergeCell ref="A30:C38"/>
    <mergeCell ref="AR118:BE118"/>
    <mergeCell ref="V119:AI119"/>
    <mergeCell ref="AJ119:AQ119"/>
    <mergeCell ref="AR119:BE119"/>
    <mergeCell ref="V120:AI120"/>
    <mergeCell ref="AR120:BE120"/>
    <mergeCell ref="D120:U120"/>
    <mergeCell ref="AJ120:AQ120"/>
    <mergeCell ref="O117:U117"/>
    <mergeCell ref="O118:U118"/>
    <mergeCell ref="O119:U119"/>
    <mergeCell ref="AM194:BC195"/>
    <mergeCell ref="C194:AL195"/>
    <mergeCell ref="C196:BC198"/>
    <mergeCell ref="C199:BC200"/>
    <mergeCell ref="A139:BE140"/>
    <mergeCell ref="A141:BE192"/>
    <mergeCell ref="M87:AD90"/>
    <mergeCell ref="M91:AD97"/>
    <mergeCell ref="A102:BE104"/>
    <mergeCell ref="V114:AI114"/>
    <mergeCell ref="AJ114:AQ114"/>
    <mergeCell ref="AR114:BE114"/>
    <mergeCell ref="V115:AI115"/>
    <mergeCell ref="AJ115:AQ115"/>
    <mergeCell ref="AR115:BE115"/>
    <mergeCell ref="V116:AI116"/>
    <mergeCell ref="AJ116:AQ116"/>
    <mergeCell ref="AR116:BE116"/>
    <mergeCell ref="O116:U116"/>
    <mergeCell ref="V117:AI117"/>
    <mergeCell ref="AJ117:AQ117"/>
    <mergeCell ref="AR117:BE117"/>
    <mergeCell ref="V118:AI118"/>
    <mergeCell ref="AJ118:AQ118"/>
    <mergeCell ref="AR30:BE30"/>
    <mergeCell ref="AR31:BE31"/>
    <mergeCell ref="AR32:BE32"/>
    <mergeCell ref="AR33:BE33"/>
    <mergeCell ref="AR34:BE34"/>
    <mergeCell ref="AR35:BE35"/>
    <mergeCell ref="AR36:BE36"/>
    <mergeCell ref="AR37:BE37"/>
    <mergeCell ref="AR38:BE38"/>
    <mergeCell ref="H37:AQ37"/>
    <mergeCell ref="F38:AQ38"/>
    <mergeCell ref="D46:E46"/>
    <mergeCell ref="D47:E47"/>
    <mergeCell ref="AR40:BE40"/>
    <mergeCell ref="AR41:BE41"/>
    <mergeCell ref="AR42:BE42"/>
    <mergeCell ref="V44:AI44"/>
    <mergeCell ref="AR43:BE43"/>
    <mergeCell ref="Z45:AD45"/>
    <mergeCell ref="AG45:AQ45"/>
    <mergeCell ref="AR45:BE45"/>
    <mergeCell ref="AR44:BE44"/>
    <mergeCell ref="O40:U40"/>
    <mergeCell ref="O41:U41"/>
    <mergeCell ref="O42:U42"/>
    <mergeCell ref="V40:AI40"/>
    <mergeCell ref="V41:AI41"/>
    <mergeCell ref="V42:AI42"/>
    <mergeCell ref="V43:AI43"/>
    <mergeCell ref="AJ40:AQ40"/>
    <mergeCell ref="AJ41:AQ41"/>
    <mergeCell ref="AJ42:AQ42"/>
    <mergeCell ref="AJ43:AQ43"/>
    <mergeCell ref="AR46:BE46"/>
    <mergeCell ref="AR47:BE47"/>
    <mergeCell ref="AR48:BE48"/>
    <mergeCell ref="AR49:BE49"/>
    <mergeCell ref="AR61:BE61"/>
    <mergeCell ref="AR62:BE62"/>
    <mergeCell ref="AL58:AP58"/>
    <mergeCell ref="G1:BE1"/>
    <mergeCell ref="D30:E30"/>
    <mergeCell ref="D31:E31"/>
    <mergeCell ref="D32:E32"/>
    <mergeCell ref="D33:E33"/>
    <mergeCell ref="D34:E34"/>
    <mergeCell ref="D35:E35"/>
    <mergeCell ref="D36:E36"/>
    <mergeCell ref="D37:E37"/>
    <mergeCell ref="D38:E38"/>
    <mergeCell ref="F30:AQ30"/>
    <mergeCell ref="G31:AQ31"/>
    <mergeCell ref="F32:AQ32"/>
    <mergeCell ref="H33:AQ33"/>
    <mergeCell ref="H34:AQ34"/>
    <mergeCell ref="H35:AQ35"/>
    <mergeCell ref="H36:AQ36"/>
    <mergeCell ref="O107:U107"/>
    <mergeCell ref="V107:AI107"/>
    <mergeCell ref="AJ107:AQ107"/>
    <mergeCell ref="A39:C45"/>
    <mergeCell ref="A46:C62"/>
    <mergeCell ref="A63:C66"/>
    <mergeCell ref="A67:K69"/>
    <mergeCell ref="L69:W69"/>
    <mergeCell ref="L67:M67"/>
    <mergeCell ref="L68:M68"/>
    <mergeCell ref="N67:AQ67"/>
    <mergeCell ref="N68:AQ68"/>
    <mergeCell ref="D39:N39"/>
    <mergeCell ref="D40:N40"/>
    <mergeCell ref="D41:N41"/>
    <mergeCell ref="D42:N42"/>
    <mergeCell ref="D43:N43"/>
    <mergeCell ref="D44:U44"/>
    <mergeCell ref="O43:U43"/>
    <mergeCell ref="A85:C97"/>
    <mergeCell ref="AE92:BE97"/>
    <mergeCell ref="AE85:BE91"/>
    <mergeCell ref="AE82:AF83"/>
    <mergeCell ref="AG82:AG83"/>
    <mergeCell ref="A107:C120"/>
    <mergeCell ref="D108:N108"/>
    <mergeCell ref="D109:N109"/>
    <mergeCell ref="D110:N110"/>
    <mergeCell ref="D111:N111"/>
    <mergeCell ref="D112:N112"/>
    <mergeCell ref="D113:N113"/>
    <mergeCell ref="D114:N114"/>
    <mergeCell ref="D115:N115"/>
    <mergeCell ref="D116:N116"/>
    <mergeCell ref="D117:N117"/>
    <mergeCell ref="D118:N118"/>
    <mergeCell ref="D119:N119"/>
    <mergeCell ref="D107:N107"/>
    <mergeCell ref="AJ109:AQ109"/>
    <mergeCell ref="AR109:BE109"/>
    <mergeCell ref="V110:AI110"/>
    <mergeCell ref="AJ110:AQ110"/>
    <mergeCell ref="AR110:BE110"/>
    <mergeCell ref="AR63:BE63"/>
    <mergeCell ref="AR64:BE64"/>
    <mergeCell ref="AR65:BE65"/>
    <mergeCell ref="AR66:BE66"/>
    <mergeCell ref="AR67:BE67"/>
    <mergeCell ref="AR68:BE68"/>
    <mergeCell ref="X69:BE69"/>
    <mergeCell ref="D48:E48"/>
    <mergeCell ref="D49:E49"/>
    <mergeCell ref="D50:E50"/>
    <mergeCell ref="D51:E51"/>
    <mergeCell ref="D52:E52"/>
    <mergeCell ref="D53:E53"/>
    <mergeCell ref="D54:E54"/>
    <mergeCell ref="D55:E55"/>
    <mergeCell ref="D56:E56"/>
    <mergeCell ref="D58:E58"/>
    <mergeCell ref="D60:E60"/>
    <mergeCell ref="D61:E61"/>
    <mergeCell ref="D62:E62"/>
    <mergeCell ref="D63:E63"/>
    <mergeCell ref="D64:E64"/>
    <mergeCell ref="D65:E65"/>
    <mergeCell ref="D66:E66"/>
    <mergeCell ref="AR51:BE51"/>
    <mergeCell ref="AR52:BE52"/>
    <mergeCell ref="AR53:BE53"/>
    <mergeCell ref="AR54:BE54"/>
    <mergeCell ref="AR55:BE55"/>
    <mergeCell ref="AR56:BE56"/>
    <mergeCell ref="AR58:BE58"/>
    <mergeCell ref="AR60:BE60"/>
    <mergeCell ref="AR57:BE57"/>
    <mergeCell ref="AR59:BE59"/>
    <mergeCell ref="AR39:BE39"/>
    <mergeCell ref="AR50:BE50"/>
    <mergeCell ref="O109:U109"/>
    <mergeCell ref="O110:U110"/>
    <mergeCell ref="O111:U111"/>
    <mergeCell ref="O112:U112"/>
    <mergeCell ref="O113:U113"/>
    <mergeCell ref="O114:U114"/>
    <mergeCell ref="O115:U115"/>
    <mergeCell ref="V111:AI111"/>
    <mergeCell ref="AJ111:AQ111"/>
    <mergeCell ref="AR111:BE111"/>
    <mergeCell ref="V112:AI112"/>
    <mergeCell ref="AJ112:AQ112"/>
    <mergeCell ref="AR112:BE112"/>
    <mergeCell ref="V113:AI113"/>
    <mergeCell ref="AJ113:AQ113"/>
    <mergeCell ref="AR113:BE113"/>
    <mergeCell ref="AR107:BE107"/>
    <mergeCell ref="O108:U108"/>
    <mergeCell ref="V108:AI108"/>
    <mergeCell ref="AJ108:AQ108"/>
    <mergeCell ref="AR108:BE108"/>
    <mergeCell ref="V109:AI109"/>
  </mergeCells>
  <hyperlinks>
    <hyperlink ref="AM194" r:id="rId1" display="www.giron-santander.gov.co"/>
  </hyperlinks>
  <pageMargins left="0.39370078740157483" right="0.39370078740157483" top="0.59055118110236227" bottom="0.59055118110236227" header="0.31496062992125984" footer="0.31496062992125984"/>
  <pageSetup paperSize="29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
  <sheetViews>
    <sheetView workbookViewId="0">
      <selection activeCell="C3" sqref="C3"/>
    </sheetView>
  </sheetViews>
  <sheetFormatPr baseColWidth="10" defaultRowHeight="15" x14ac:dyDescent="0.25"/>
  <sheetData>
    <row r="3" spans="3:3" x14ac:dyDescent="0.25">
      <c r="C3" t="b">
        <f>IF(AND(A3="Rojo",B3="Verde"),TRUE,FALSE)</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ci_x00f3_n xmlns="4520a35c-b4d1-4c20-bb1f-22e245743a4d">FORMULARIO UNICO NACIONAL INDUSTRIA Y COMERCIO 2018</Descripci_x00f3_n>
    <Fecha xmlns="4520a35c-b4d1-4c20-bb1f-22e245743a4d">2018</Fecha>
    <Clasificaci_x00f3_n xmlns="4520a35c-b4d1-4c20-bb1f-22e245743a4d">Zona de Descarga</Clasificaci_x00f3_n>
    <Fecha_x0020_de_x0020_Publicaci_x00f3_n xmlns="fc2d7b05-7e6d-4d66-a3e2-c5a7c7af7d81">2017-12-29T05:00:00+00:00</Fecha_x0020_de_x0020_Publicaci_x00f3_n>
    <Fecha_x0020_de_x0020_Caducidad xmlns="fc2d7b05-7e6d-4d66-a3e2-c5a7c7af7d81">2019-12-31T05:00:00+00:00</Fecha_x0020_de_x0020_Caducida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092F81C0906E946B38EA359A4729CBA" ma:contentTypeVersion="6" ma:contentTypeDescription="Crear nuevo documento." ma:contentTypeScope="" ma:versionID="f2e759a2659699bcb578355628552e3a">
  <xsd:schema xmlns:xsd="http://www.w3.org/2001/XMLSchema" xmlns:xs="http://www.w3.org/2001/XMLSchema" xmlns:p="http://schemas.microsoft.com/office/2006/metadata/properties" xmlns:ns2="4520a35c-b4d1-4c20-bb1f-22e245743a4d" xmlns:ns3="fc2d7b05-7e6d-4d66-a3e2-c5a7c7af7d81" targetNamespace="http://schemas.microsoft.com/office/2006/metadata/properties" ma:root="true" ma:fieldsID="3a993e2d247a386407e46de6aea87021" ns2:_="" ns3:_="">
    <xsd:import namespace="4520a35c-b4d1-4c20-bb1f-22e245743a4d"/>
    <xsd:import namespace="fc2d7b05-7e6d-4d66-a3e2-c5a7c7af7d81"/>
    <xsd:element name="properties">
      <xsd:complexType>
        <xsd:sequence>
          <xsd:element name="documentManagement">
            <xsd:complexType>
              <xsd:all>
                <xsd:element ref="ns2:Descripci_x00f3_n" minOccurs="0"/>
                <xsd:element ref="ns2:Fecha" minOccurs="0"/>
                <xsd:element ref="ns2:Clasificaci_x00f3_n" minOccurs="0"/>
                <xsd:element ref="ns3:Fecha_x0020_de_x0020_Publicaci_x00f3_n" minOccurs="0"/>
                <xsd:element ref="ns3:Fecha_x0020_de_x0020_Cadu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20a35c-b4d1-4c20-bb1f-22e245743a4d"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 ma:index="9" nillable="true" ma:displayName="Año" ma:internalName="Fecha">
      <xsd:simpleType>
        <xsd:restriction base="dms:Text">
          <xsd:maxLength value="255"/>
        </xsd:restriction>
      </xsd:simpleType>
    </xsd:element>
    <xsd:element name="Clasificaci_x00f3_n" ma:index="10" nillable="true" ma:displayName="Clasificación" ma:format="Dropdown" ma:internalName="Clasificaci_x00f3_n">
      <xsd:simpleType>
        <xsd:restriction base="dms:Choice">
          <xsd:enumeration value="Publicaciones"/>
          <xsd:enumeration value="Gacetas"/>
          <xsd:enumeration value="Comunicados"/>
          <xsd:enumeration value="Zona de Descarga"/>
        </xsd:restriction>
      </xsd:simpleType>
    </xsd:element>
  </xsd:schema>
  <xsd:schema xmlns:xsd="http://www.w3.org/2001/XMLSchema" xmlns:xs="http://www.w3.org/2001/XMLSchema" xmlns:dms="http://schemas.microsoft.com/office/2006/documentManagement/types" xmlns:pc="http://schemas.microsoft.com/office/infopath/2007/PartnerControls" targetNamespace="fc2d7b05-7e6d-4d66-a3e2-c5a7c7af7d81" elementFormDefault="qualified">
    <xsd:import namespace="http://schemas.microsoft.com/office/2006/documentManagement/types"/>
    <xsd:import namespace="http://schemas.microsoft.com/office/infopath/2007/PartnerControls"/>
    <xsd:element name="Fecha_x0020_de_x0020_Publicaci_x00f3_n" ma:index="11" nillable="true" ma:displayName="Fecha de Publicación" ma:format="DateOnly" ma:internalName="Fecha_x0020_de_x0020_Publicaci_x00f3_n">
      <xsd:simpleType>
        <xsd:restriction base="dms:DateTime"/>
      </xsd:simpleType>
    </xsd:element>
    <xsd:element name="Fecha_x0020_de_x0020_Caducidad" ma:index="12" nillable="true" ma:displayName="Fecha de Caducidad" ma:format="DateOnly" ma:internalName="Fecha_x0020_de_x0020_Caducida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3A9ADA-E780-43EF-B05B-56BC6F78F674}">
  <ds:schemaRefs>
    <ds:schemaRef ds:uri="http://purl.org/dc/elements/1.1/"/>
    <ds:schemaRef ds:uri="http://purl.org/dc/terms/"/>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purl.org/dc/dcmitype/"/>
    <ds:schemaRef ds:uri="http://schemas.microsoft.com/office/infopath/2007/PartnerControls"/>
    <ds:schemaRef ds:uri="fc2d7b05-7e6d-4d66-a3e2-c5a7c7af7d81"/>
    <ds:schemaRef ds:uri="4520a35c-b4d1-4c20-bb1f-22e245743a4d"/>
  </ds:schemaRefs>
</ds:datastoreItem>
</file>

<file path=customXml/itemProps2.xml><?xml version="1.0" encoding="utf-8"?>
<ds:datastoreItem xmlns:ds="http://schemas.openxmlformats.org/officeDocument/2006/customXml" ds:itemID="{9044A6B1-01E4-4C62-A305-4073502F9DC7}">
  <ds:schemaRefs>
    <ds:schemaRef ds:uri="http://schemas.microsoft.com/sharepoint/v3/contenttype/forms"/>
  </ds:schemaRefs>
</ds:datastoreItem>
</file>

<file path=customXml/itemProps3.xml><?xml version="1.0" encoding="utf-8"?>
<ds:datastoreItem xmlns:ds="http://schemas.openxmlformats.org/officeDocument/2006/customXml" ds:itemID="{1A2CDF60-B877-4593-B02F-E63CC54A1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20a35c-b4d1-4c20-bb1f-22e245743a4d"/>
    <ds:schemaRef ds:uri="fc2d7b05-7e6d-4d66-a3e2-c5a7c7af7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MOVILIDAD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UNICO NACIONAL INDUSTRIA Y COMERCIO - 2018</dc:title>
  <dc:creator>HACIENDA</dc:creator>
  <cp:lastModifiedBy>Miguel</cp:lastModifiedBy>
  <cp:lastPrinted>2017-12-22T21:55:12Z</cp:lastPrinted>
  <dcterms:created xsi:type="dcterms:W3CDTF">2017-12-19T16:04:47Z</dcterms:created>
  <dcterms:modified xsi:type="dcterms:W3CDTF">2018-01-31T02:09:07Z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0x0101007092F81C0906E946B38EA359A4729CBA</vt:lpwstr>
  </property>
</Properties>
</file>